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12" windowHeight="858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<sst xmlns="http://schemas.openxmlformats.org/spreadsheetml/2006/main" count="207" uniqueCount="162">
  <si>
    <t>Plan</t>
  </si>
  <si>
    <t>Ogółem</t>
  </si>
  <si>
    <t xml:space="preserve">Wykonanie </t>
  </si>
  <si>
    <t>§  2540 - Dotacje  podmiotowe z budżetu  dla niepublicznych jednostek systemu oświaty</t>
  </si>
  <si>
    <t>Nazwa jednostki</t>
  </si>
  <si>
    <t>Niepubliczne Przedszkole Sióstr Salezjanek we Wschowie</t>
  </si>
  <si>
    <t>L.p.</t>
  </si>
  <si>
    <t>Gimnazjum Językowe  we Wschowie</t>
  </si>
  <si>
    <t>§ 2360 - Dotacje celowe z budżetu jednostki samorządu terytorialnego, udzielone w trybie art. 221 ustawy, na finansowanie lub dofinansowanie zadań zleconych do realizacji organizacjom prowadzącym działalność pożytku publicznego</t>
  </si>
  <si>
    <t>L.p</t>
  </si>
  <si>
    <t>Zadanie</t>
  </si>
  <si>
    <t>1.</t>
  </si>
  <si>
    <t>2.</t>
  </si>
  <si>
    <t>4.</t>
  </si>
  <si>
    <t xml:space="preserve">1. </t>
  </si>
  <si>
    <t>§ 2720 - Dotacje celowe z budźetu na finansowanie lub dofinansowanie prac remontowych i konserwatorskich obiektów zabytkowych przekazane jednostkom niezaliczanym do sektora finansów publicznych</t>
  </si>
  <si>
    <t>3.</t>
  </si>
  <si>
    <t>5.</t>
  </si>
  <si>
    <t>6.</t>
  </si>
  <si>
    <t>7.</t>
  </si>
  <si>
    <t>8.</t>
  </si>
  <si>
    <t>9.</t>
  </si>
  <si>
    <t>10.</t>
  </si>
  <si>
    <t>11.</t>
  </si>
  <si>
    <t>13.</t>
  </si>
  <si>
    <t>12.</t>
  </si>
  <si>
    <t xml:space="preserve">2. </t>
  </si>
  <si>
    <t>Stowarzyszenie na Rzecz Ekorozwoju Wsi " Nasze Dzieci" w Przyczynie Górnej - prowadzenie Niepublicznej Szkoły Podstawowej w Przyczynie Górnej</t>
  </si>
  <si>
    <t>DOTACJE  PODMIOTOWE</t>
  </si>
  <si>
    <t>DOTACJE CELOWE</t>
  </si>
  <si>
    <t>Wykonanie</t>
  </si>
  <si>
    <t xml:space="preserve">§ 2830  - Dotacja celowa z budżetu na finansowanie zadań zleconych do realizacji pozostałym jednostkom  niezaliczanym do sektora finansów publicznych </t>
  </si>
  <si>
    <t>Powiatowa Spółka  Wodna</t>
  </si>
  <si>
    <t>Niepubliczny  Żłobek  "Złota Rybka u Dula"</t>
  </si>
  <si>
    <t xml:space="preserve">Gimnazjum Językowe  we Wschowie - realizacja zadań wymagających stosowania specjalnej organizacji  nauki i metod pracy dla dzieci i młodzieży </t>
  </si>
  <si>
    <t xml:space="preserve">Niepubliczne Przedszkole " Złota Rybka u Dula" </t>
  </si>
  <si>
    <t>Niepubliczne Przedszkole  i  Żłobek " Słoneczko" Wioleta Kotowska we Wschowie - realizacja zadań wymagających stosowania specjalnej organizacji nauki i metod pracy dla  dzieci i młodzieży</t>
  </si>
  <si>
    <t xml:space="preserve">Niepubliczne Przedszkole  i  Żłobek  "Słoneczko" - Wioleta Kotowska we Wschowie </t>
  </si>
  <si>
    <t>Niepubliczne Przedszkole i Żłobek  "Słoneczko" Wioleta Kotowska we Wschowie</t>
  </si>
  <si>
    <t xml:space="preserve">§ 2580 - Dotacja podmiotowa z budżetu dla jednostek niezaliczanych do sektora finansów publicznych </t>
  </si>
  <si>
    <t xml:space="preserve">Plan </t>
  </si>
  <si>
    <t xml:space="preserve">Ogółem </t>
  </si>
  <si>
    <t>Niepubliczne Przedszkole "HAPPYLAND"  we Wschowie</t>
  </si>
  <si>
    <t>Niepubliczne Przedszkole "HAPPYLAND"  we Wschowie -  realizacja zadań wymagających stosowania specjalnej organizacji nauki i metod pracy dla  dzieci i młodzieży</t>
  </si>
  <si>
    <t>dofinansowanie opieki nad dziećmi w wieku do lat 3 - zgodnie z ustawą z dnia 4 lutego 2011 roku</t>
  </si>
  <si>
    <t>zgodnie z zawartymi umowami o wsparcie zadania publicznego, o których mowa w art. 16 ust. 1 i 6 ustawy z dnia 24 kwietnia 2003 roku o działalności pożytku publicznego i o wolontariacie</t>
  </si>
  <si>
    <t>Akademia tenisa stołowego</t>
  </si>
  <si>
    <t>Siatkówka - zajęcia rekreacyjno - sportowe</t>
  </si>
  <si>
    <t>Lekkoatletyczny Ludowy Klub Sportowy  Osowa Sień</t>
  </si>
  <si>
    <t>realizacja zadania publicznego w zakresie utrzymania wód i urządzeń wodnych na terenie Gminy Wschowa</t>
  </si>
  <si>
    <t>Niepubliczne Przedszkole " Złota Rybka u Dula"  -  realizacja zadań wymagających stosowania specjalnej organizacji nauki i metod pracy dla dzieci i młodzieży</t>
  </si>
  <si>
    <t>Stowarzyszenie na Rzecz Ekorozwoju Wsi " Nasze Dzieci" w Przyczynie Górnej  - prowadzenie  oddziału przedszkolnego przy Niepublicznej Szkole  Podstawowej w Przyczynie Górnej</t>
  </si>
  <si>
    <t>Stowarzyszenie na Rzecz Ekorozwoju Wsi " Nasze Dzieci" w Przyczynie Górnej  -  realizacja zadań wymagających stosowania specjalnej organizacji nauki  i metod pracy dla dzieci w oddziale przedszkolnym przy  Niepublicznej Szkole Podstawowej w Przyczynie Górnej</t>
  </si>
  <si>
    <t xml:space="preserve">Stowarzyszenie na Rzecz Ekorozwoju Wsi " Nasze Dzieci" w Przyczynie Górnej - realizacja zadań wymagających stosowania specjalnej organizacji  nauki  i metod pracy dla dzieci i młodzieży w Niepublicznej Szkole Podstawowej w Przyczynie Górnej </t>
  </si>
  <si>
    <t>Wschowsko  - Sławskie Towarzystwo  Koszykówki WSTK</t>
  </si>
  <si>
    <t>Rozgrywki w Lidze Koszykówki</t>
  </si>
  <si>
    <t xml:space="preserve">5. </t>
  </si>
  <si>
    <t xml:space="preserve">Klub Sportowy "POGOŃ"  Wschowa </t>
  </si>
  <si>
    <t>Rozwijanie i pogłębianie umiejętności sportowych juniorów, seniorów w celu prawidłowego rozwoju fizycznego i psychicznego  poprzez realizację procesu szkoleniowego  w dyscyplinie piłki nożnej</t>
  </si>
  <si>
    <t>Uczniowski Klub Sportowy " Tajfun" Lgiń</t>
  </si>
  <si>
    <t>Wschowski Uczniowski Ludowy Klub Sportowy "Korona"</t>
  </si>
  <si>
    <t>Z Koroną w sportowy świat</t>
  </si>
  <si>
    <t xml:space="preserve">Stowarzyszenie Kultury Ziemi Wschowskiej </t>
  </si>
  <si>
    <t>Tu warto żyć - Wschowa moim miastem</t>
  </si>
  <si>
    <t xml:space="preserve">9. </t>
  </si>
  <si>
    <t>Mistrzostwa Polski Zachodniej Tańca Mażoretkowego</t>
  </si>
  <si>
    <t>Trzy 100 rocznice</t>
  </si>
  <si>
    <t xml:space="preserve">Zarząd Powiatowy Ligi Obrony Kraju </t>
  </si>
  <si>
    <t>14.</t>
  </si>
  <si>
    <t>"RONIN" Klub Sportowy Judo i Ju- Jitsu</t>
  </si>
  <si>
    <t>Stowarzyszenie Inicjatyw  Społeczno Kulturalnych " Twórcze Horyzonty"</t>
  </si>
  <si>
    <t xml:space="preserve">Spotkania z podróżnikami </t>
  </si>
  <si>
    <t>Rozwijanie umiejętności  sportowych poprzez strzelectwo</t>
  </si>
  <si>
    <t>15.</t>
  </si>
  <si>
    <t>16.</t>
  </si>
  <si>
    <t>17.</t>
  </si>
  <si>
    <t>Przyszłość zaczyna się dziś nie jutro! - Zlot z okazji 100 lecia ZHP</t>
  </si>
  <si>
    <t>Polska Niepodległa</t>
  </si>
  <si>
    <t>Polski Związek Niewidomych, Okręg Lubuski, Koło PZN we Wschowie</t>
  </si>
  <si>
    <t>Wiwat zdrowie</t>
  </si>
  <si>
    <t>Wschowski Klub Motorowy</t>
  </si>
  <si>
    <t>Stowarzyszenie Pomocy Osobom z Autyzmem i Zepołem Aspergera               "Bliżej Autyzmu"</t>
  </si>
  <si>
    <t>Sztuka w komunikacji alternatywnej</t>
  </si>
  <si>
    <t>Akademia  Biegowa  - Naucz się żyć zdrowo i aktywnie</t>
  </si>
  <si>
    <t>Ogólnopolski Maraton Przedszkolaków Sprintem do maratonu</t>
  </si>
  <si>
    <t>18.</t>
  </si>
  <si>
    <t>19.</t>
  </si>
  <si>
    <t>20.</t>
  </si>
  <si>
    <t>21.</t>
  </si>
  <si>
    <t>22.</t>
  </si>
  <si>
    <t>Rozwijanie zainteresowań sportami motorowymi "szkolenie zawodników", organizacja zawodów</t>
  </si>
  <si>
    <t xml:space="preserve">Stowarzyszenie dzieci i młodzieży niepełnosprawnej  "Pomocna Dłoń" </t>
  </si>
  <si>
    <t>Poprawa sprawności ruchowej</t>
  </si>
  <si>
    <t>Aktywność to zdrowie</t>
  </si>
  <si>
    <t>Stowarzyszenie  "Amazonek" Wschowskich</t>
  </si>
  <si>
    <t>Integracja  Amazonek</t>
  </si>
  <si>
    <t>Stowarzyszenie im. Siostry Iwony Król</t>
  </si>
  <si>
    <t>Niepełnosprawni - sprawni inaczej</t>
  </si>
  <si>
    <t>§ 2820 - Dotacja celowa z budżetu na finansowanie  lub dofinansowanie  zadań zleconych do realizacji  stowarzyszeniom</t>
  </si>
  <si>
    <t>Nazwa zadania</t>
  </si>
  <si>
    <t xml:space="preserve">23. </t>
  </si>
  <si>
    <t>Szachowe pojedynki gigantów. Lekcje szachów dla pierwszaków</t>
  </si>
  <si>
    <t>Stowarzyszenie Przyjaciół Jedynki przy Szkole Podstawowej Nr 1 we Wschowie</t>
  </si>
  <si>
    <t>25.</t>
  </si>
  <si>
    <t>Bieg przedszkolaka</t>
  </si>
  <si>
    <t>Stowarzyszenie rodziców " Bajkowe Przedszkole Nr 1"</t>
  </si>
  <si>
    <t>Olimpiada radości</t>
  </si>
  <si>
    <t>Przygoda z teatrem</t>
  </si>
  <si>
    <t>Przedszkolak poznaje świat</t>
  </si>
  <si>
    <t>Wspólnota Mieszkaniowa Ratuszowa 1 we Wschowie</t>
  </si>
  <si>
    <t xml:space="preserve">IV Olimpiada Lekkoatletyczna </t>
  </si>
  <si>
    <t>wspieranie działań promujących upowszechnianie sportu prowadzonych przez UKS  "Tajfun" Lgiń</t>
  </si>
  <si>
    <t>Zajęcia warsztatowe dla dzieci podczas ferii zimowych</t>
  </si>
  <si>
    <t>Spotkania z filmowcami</t>
  </si>
  <si>
    <t>Uczniowski Klub Sportowy                               "Dynam"</t>
  </si>
  <si>
    <t>Stowarzyszenie na rzecz Osób Niepełnosprawnych "Nasz Ośrodek"</t>
  </si>
  <si>
    <t>Mistrzostwa Polski Tańca Mażoretkowego</t>
  </si>
  <si>
    <t xml:space="preserve">Przez sport po zdrowie - Turniej z okazji Dni Wschowy 2018 - w streetball " 4x4" </t>
  </si>
  <si>
    <t>Rozwijanie umiejętności sportowych  dzieci i młodzieży w dyscyplinach  piłki nożnej oraz tenisa stołowego</t>
  </si>
  <si>
    <t>26.</t>
  </si>
  <si>
    <t>Lech Poznań Football Academy</t>
  </si>
  <si>
    <t>Organizacja szkolenia sportowego  dla dzieci i młodzieży z Miasta i Gminy Wschowa oraz udział w zawodach sportowych w zakresie piłki nożnej</t>
  </si>
  <si>
    <t xml:space="preserve">Katolickie Stowarzyszenie "Civitas Christiana" </t>
  </si>
  <si>
    <t>VIII integracyjny Bieg Orła. Żyj zdrowo i  aktywnie</t>
  </si>
  <si>
    <t>remont kapitalny dachu</t>
  </si>
  <si>
    <t>wymiana głównych drzwi wejściowych do kościoła</t>
  </si>
  <si>
    <t>Nasza przyjaźń naszym domem</t>
  </si>
  <si>
    <t>Dotacja na zakup hełmów strażackich bojowych</t>
  </si>
  <si>
    <t xml:space="preserve">Wspónota Mieszkaniowa ul. Daszyńskiego 7 </t>
  </si>
  <si>
    <t>Ochotnicza Straż Pożarna w Siedlnicy</t>
  </si>
  <si>
    <t>Ochotnicza Straż Pożarna w Lginiu</t>
  </si>
  <si>
    <t>24.</t>
  </si>
  <si>
    <t>zgodnie z Uchwałą Nr XLI/369/18 Rady Miejskiej we Wschowie z dnia 26 kwietnia 2018 roku w sprawie: udzielenia dotacji w 2018 roku na prace konserwatorskie, restauratorskie i roboty budowlane przy zabytkach wpisanych do rejestru zabytków</t>
  </si>
  <si>
    <t>Niepubliczny Żłobek  " HAPPYLAND"</t>
  </si>
  <si>
    <t>Ludowy Zespół Sportowy " AVIA" Siedlnica</t>
  </si>
  <si>
    <t>Szerzenie kultury fizycznej wśród dzieci i młodzieży szkolnej rejonu wschowskiego</t>
  </si>
  <si>
    <t>ZHP Chorągiew Wilkopolska Hufiec Wschowa</t>
  </si>
  <si>
    <t>Integracja - Jestem na TAK</t>
  </si>
  <si>
    <t>Uczniowski Ludowy Klub Sportowy                    " ZAHIR VOLLEY WSCHOWA"</t>
  </si>
  <si>
    <t>Niepubliczne Przedszkole Sióstr Salezjanek we Wschowie - realizacja zadań wymagających stosowania specjalnej organizacji  nauki i metod pracy dla dzieci</t>
  </si>
  <si>
    <t>27.</t>
  </si>
  <si>
    <t>II Wschowskie spotkania historyczne  - żywa lekcja historii, inscenizacja wypadu na Wschowę w 1939"</t>
  </si>
  <si>
    <t>28.</t>
  </si>
  <si>
    <t>Stowarzyszenie " Razem łatwiej we Wschowie"</t>
  </si>
  <si>
    <t>Akademia eksperymentów</t>
  </si>
  <si>
    <t>Jak ratuję</t>
  </si>
  <si>
    <t>Gimazjum Językowe</t>
  </si>
  <si>
    <t>wyposażenie szkoły w podręczniki materiały edukacyjne  i materiały ćwiczeniowe</t>
  </si>
  <si>
    <t>Dotacja na zakup wentylatora oddymiającego z modułem do mgły wodno - pianowej</t>
  </si>
  <si>
    <t>Dotacja  na zakup przyczepy samochodowej do przewozu  pontonu ratowniczego</t>
  </si>
  <si>
    <t>Organizacja imprez sportowo - rekreacyjnych, upowszechnianie sportu oraz prowadzenie zajęć z zakresu lekkiej atletyki dla dzieci, młodzieży  i dorosłych z terenu Miasta i Gminy Wschowa</t>
  </si>
  <si>
    <t>V Bieg Mikołajkowy  - na nogach po zdrowie</t>
  </si>
  <si>
    <t>Towarzystwo Przyjaciół I Zespołu Szkół im. Stanisława Staszica we Wschowie</t>
  </si>
  <si>
    <t>Zajęcia w Judo i Ju-Jitsu dla dzieci i  młodzieży, dorosłych z terenu Gminy Wschowa</t>
  </si>
  <si>
    <t>Polski Związek Emerytów, Rencistów i Inwalidów Zarząd Rejonowy we Wschowie</t>
  </si>
  <si>
    <t>Wschowskie Towarzystwo Strzeleckie im.  "Batalionu  Parasol"</t>
  </si>
  <si>
    <t>Niepodległa jest wśród nas - obchody 100 - lecia niepodleglości</t>
  </si>
  <si>
    <t>Parafia Rzymsko - Katolicka  p.w. Matki Bożej Bolesnej w Łysinach</t>
  </si>
  <si>
    <t>Dotacje dla jednostek spoza sektora finansów publicznych udzielone  przez Gminę Wschowa  - plan i wykonanie na dzień 31 grudnia  2018 roku</t>
  </si>
  <si>
    <t>Droga do Niepodległości  - Powstanie Wielkopolskie 1918 -1 919 na Ziemi Wschowskiej</t>
  </si>
  <si>
    <t>Tabela Nr 14</t>
  </si>
  <si>
    <t>na działalność Centrum Integracji Społecznej we Wschowie - na prowadzenie działalności zgodnie z Uchwałą Nr  XXXVI/333/17 Rady Miejskiej we Wschowie z dnia 19.12.2017 r. w sprawie: ustalenia miesięcznej kwoty dotacji na działalność Centrum Integracji Społecznej  we Wschowie na 2018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</si>
</sst>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18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" fontId="1" fillId="34" borderId="0" xfId="0" applyNumberFormat="1" applyFont="1" applyFill="1" applyBorder="1" applyAlignment="1" applyProtection="1">
      <alignment horizontal="right"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4" fontId="6" fillId="3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NumberFormat="1" applyFont="1" applyFill="1" applyBorder="1" applyAlignment="1" applyProtection="1">
      <alignment horizontal="left"/>
      <protection locked="0"/>
    </xf>
    <xf numFmtId="0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0" applyNumberFormat="1" applyFont="1" applyFill="1" applyBorder="1" applyAlignment="1" applyProtection="1">
      <alignment horizontal="left" vertical="center"/>
      <protection locked="0"/>
    </xf>
    <xf numFmtId="0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34" borderId="12" xfId="0" applyNumberFormat="1" applyFont="1" applyFill="1" applyBorder="1" applyAlignment="1" applyProtection="1">
      <alignment horizontal="right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34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34" borderId="12" xfId="0" applyNumberFormat="1" applyFont="1" applyFill="1" applyBorder="1" applyAlignment="1" applyProtection="1">
      <alignment horizontal="center" vertical="center"/>
      <protection locked="0"/>
    </xf>
    <xf numFmtId="4" fontId="8" fillId="34" borderId="12" xfId="0" applyNumberFormat="1" applyFont="1" applyFill="1" applyBorder="1" applyAlignment="1" applyProtection="1">
      <alignment vertical="center"/>
      <protection locked="0"/>
    </xf>
    <xf numFmtId="4" fontId="7" fillId="34" borderId="12" xfId="0" applyNumberFormat="1" applyFont="1" applyFill="1" applyBorder="1" applyAlignment="1" applyProtection="1">
      <alignment vertical="center"/>
      <protection locked="0"/>
    </xf>
    <xf numFmtId="0" fontId="8" fillId="34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34" borderId="15" xfId="0" applyNumberFormat="1" applyFont="1" applyFill="1" applyBorder="1" applyAlignment="1" applyProtection="1">
      <alignment horizontal="right" vertical="center"/>
      <protection locked="0"/>
    </xf>
    <xf numFmtId="4" fontId="7" fillId="34" borderId="12" xfId="0" applyNumberFormat="1" applyFont="1" applyFill="1" applyBorder="1" applyAlignment="1" applyProtection="1">
      <alignment horizontal="right" vertical="center"/>
      <protection locked="0"/>
    </xf>
    <xf numFmtId="4" fontId="8" fillId="34" borderId="16" xfId="0" applyNumberFormat="1" applyFont="1" applyFill="1" applyBorder="1" applyAlignment="1" applyProtection="1">
      <alignment horizontal="right" vertical="center"/>
      <protection locked="0"/>
    </xf>
    <xf numFmtId="4" fontId="8" fillId="34" borderId="10" xfId="0" applyNumberFormat="1" applyFont="1" applyFill="1" applyBorder="1" applyAlignment="1" applyProtection="1">
      <alignment horizontal="right" vertical="center"/>
      <protection locked="0"/>
    </xf>
    <xf numFmtId="4" fontId="8" fillId="35" borderId="10" xfId="0" applyNumberFormat="1" applyFont="1" applyFill="1" applyBorder="1" applyAlignment="1" applyProtection="1">
      <alignment horizontal="right" vertical="center"/>
      <protection locked="0"/>
    </xf>
    <xf numFmtId="4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8" fillId="34" borderId="11" xfId="0" applyNumberFormat="1" applyFont="1" applyFill="1" applyBorder="1" applyAlignment="1" applyProtection="1">
      <alignment horizontal="right" vertical="center"/>
      <protection locked="0"/>
    </xf>
    <xf numFmtId="4" fontId="7" fillId="34" borderId="11" xfId="0" applyNumberFormat="1" applyFont="1" applyFill="1" applyBorder="1" applyAlignment="1" applyProtection="1">
      <alignment horizontal="center" vertical="center"/>
      <protection locked="0"/>
    </xf>
    <xf numFmtId="4" fontId="8" fillId="34" borderId="17" xfId="0" applyNumberFormat="1" applyFont="1" applyFill="1" applyBorder="1" applyAlignment="1" applyProtection="1">
      <alignment horizontal="right" vertical="center"/>
      <protection locked="0"/>
    </xf>
    <xf numFmtId="4" fontId="7" fillId="34" borderId="11" xfId="0" applyNumberFormat="1" applyFont="1" applyFill="1" applyBorder="1" applyAlignment="1" applyProtection="1">
      <alignment horizontal="right" vertical="center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" fontId="8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8" fillId="34" borderId="3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22" xfId="0" applyNumberFormat="1" applyFont="1" applyFill="1" applyBorder="1" applyAlignment="1" applyProtection="1">
      <alignment horizontal="left"/>
      <protection locked="0"/>
    </xf>
    <xf numFmtId="0" fontId="8" fillId="34" borderId="0" xfId="0" applyNumberFormat="1" applyFont="1" applyFill="1" applyBorder="1" applyAlignment="1" applyProtection="1">
      <alignment horizontal="left" vertical="center"/>
      <protection locked="0"/>
    </xf>
    <xf numFmtId="4" fontId="7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3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vertical="center" wrapText="1"/>
      <protection locked="0"/>
    </xf>
    <xf numFmtId="0" fontId="7" fillId="34" borderId="30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L127"/>
  <sheetViews>
    <sheetView showGridLines="0" tabSelected="1" view="pageLayout" workbookViewId="0" topLeftCell="A14">
      <selection activeCell="F107" sqref="F107:K107"/>
    </sheetView>
  </sheetViews>
  <sheetFormatPr defaultColWidth="9.33203125" defaultRowHeight="12.75"/>
  <cols>
    <col min="1" max="2" width="2.5" style="7" customWidth="1"/>
    <col min="3" max="3" width="0.328125" style="7" customWidth="1"/>
    <col min="4" max="4" width="2.5" style="7" hidden="1" customWidth="1"/>
    <col min="5" max="5" width="8.83203125" style="7" customWidth="1"/>
    <col min="6" max="6" width="9.33203125" style="7" customWidth="1"/>
    <col min="7" max="7" width="28.66015625" style="7" customWidth="1"/>
    <col min="8" max="8" width="19.5" style="7" customWidth="1"/>
    <col min="9" max="9" width="9.16015625" style="7" customWidth="1"/>
    <col min="10" max="10" width="14.66015625" style="7" customWidth="1"/>
    <col min="11" max="11" width="18.83203125" style="8" customWidth="1"/>
    <col min="12" max="16384" width="9.33203125" style="7" customWidth="1"/>
  </cols>
  <sheetData>
    <row r="2" spans="11:12" ht="12.75">
      <c r="K2" s="170" t="s">
        <v>160</v>
      </c>
      <c r="L2" s="171"/>
    </row>
    <row r="3" spans="11:12" ht="12.75">
      <c r="K3" s="171"/>
      <c r="L3" s="171"/>
    </row>
    <row r="4" spans="7:11" ht="36" customHeight="1">
      <c r="G4" s="159" t="s">
        <v>158</v>
      </c>
      <c r="H4" s="160"/>
      <c r="I4" s="160"/>
      <c r="J4" s="161"/>
      <c r="K4" s="161"/>
    </row>
    <row r="5" spans="7:11" ht="36" customHeight="1">
      <c r="G5" s="4"/>
      <c r="H5" s="13"/>
      <c r="I5" s="13"/>
      <c r="J5" s="61"/>
      <c r="K5" s="61"/>
    </row>
    <row r="6" spans="5:11" ht="33.75" customHeight="1">
      <c r="E6" s="3"/>
      <c r="F6" s="145" t="s">
        <v>28</v>
      </c>
      <c r="G6" s="145"/>
      <c r="H6" s="145"/>
      <c r="I6" s="4"/>
      <c r="J6" s="4"/>
      <c r="K6" s="5"/>
    </row>
    <row r="7" spans="5:11" ht="28.5" customHeight="1">
      <c r="E7" s="3"/>
      <c r="F7" s="121" t="s">
        <v>3</v>
      </c>
      <c r="G7" s="122"/>
      <c r="H7" s="122"/>
      <c r="I7" s="123"/>
      <c r="J7" s="123"/>
      <c r="K7" s="123"/>
    </row>
    <row r="8" spans="5:11" ht="24" customHeight="1">
      <c r="E8" s="3"/>
      <c r="F8" s="1"/>
      <c r="G8" s="6"/>
      <c r="H8" s="6"/>
      <c r="I8" s="2"/>
      <c r="J8" s="2"/>
      <c r="K8" s="2"/>
    </row>
    <row r="9" spans="5:11" s="17" customFormat="1" ht="30.75" customHeight="1">
      <c r="E9" s="14" t="s">
        <v>6</v>
      </c>
      <c r="F9" s="127" t="s">
        <v>4</v>
      </c>
      <c r="G9" s="128"/>
      <c r="H9" s="129"/>
      <c r="I9" s="124" t="s">
        <v>0</v>
      </c>
      <c r="J9" s="125"/>
      <c r="K9" s="25" t="s">
        <v>2</v>
      </c>
    </row>
    <row r="10" spans="5:11" s="17" customFormat="1" ht="52.5" customHeight="1">
      <c r="E10" s="18" t="s">
        <v>11</v>
      </c>
      <c r="F10" s="96" t="s">
        <v>27</v>
      </c>
      <c r="G10" s="97"/>
      <c r="H10" s="148"/>
      <c r="I10" s="146">
        <v>177707</v>
      </c>
      <c r="J10" s="147"/>
      <c r="K10" s="57">
        <v>177706.67</v>
      </c>
    </row>
    <row r="11" spans="5:11" s="17" customFormat="1" ht="72.75" customHeight="1">
      <c r="E11" s="18" t="s">
        <v>26</v>
      </c>
      <c r="F11" s="96" t="s">
        <v>53</v>
      </c>
      <c r="G11" s="97"/>
      <c r="H11" s="148"/>
      <c r="I11" s="126">
        <v>69706</v>
      </c>
      <c r="J11" s="107"/>
      <c r="K11" s="58">
        <v>69705.12</v>
      </c>
    </row>
    <row r="12" spans="5:11" s="17" customFormat="1" ht="54" customHeight="1">
      <c r="E12" s="18" t="s">
        <v>16</v>
      </c>
      <c r="F12" s="96" t="s">
        <v>51</v>
      </c>
      <c r="G12" s="97"/>
      <c r="H12" s="98"/>
      <c r="I12" s="99">
        <v>29960</v>
      </c>
      <c r="J12" s="107"/>
      <c r="K12" s="58">
        <v>29957.73</v>
      </c>
    </row>
    <row r="13" spans="5:11" s="17" customFormat="1" ht="75" customHeight="1">
      <c r="E13" s="18" t="s">
        <v>13</v>
      </c>
      <c r="F13" s="96" t="s">
        <v>52</v>
      </c>
      <c r="G13" s="97"/>
      <c r="H13" s="98"/>
      <c r="I13" s="99">
        <v>34853</v>
      </c>
      <c r="J13" s="100"/>
      <c r="K13" s="58">
        <v>34852.56</v>
      </c>
    </row>
    <row r="14" spans="5:11" s="17" customFormat="1" ht="33" customHeight="1">
      <c r="E14" s="18" t="s">
        <v>17</v>
      </c>
      <c r="F14" s="96" t="s">
        <v>5</v>
      </c>
      <c r="G14" s="97"/>
      <c r="H14" s="98"/>
      <c r="I14" s="99">
        <v>724500</v>
      </c>
      <c r="J14" s="107"/>
      <c r="K14" s="58">
        <v>724234.58</v>
      </c>
    </row>
    <row r="15" spans="5:11" s="17" customFormat="1" ht="45" customHeight="1">
      <c r="E15" s="18" t="s">
        <v>18</v>
      </c>
      <c r="F15" s="96" t="s">
        <v>139</v>
      </c>
      <c r="G15" s="97"/>
      <c r="H15" s="98"/>
      <c r="I15" s="99">
        <v>5320</v>
      </c>
      <c r="J15" s="100"/>
      <c r="K15" s="58">
        <v>5319.6</v>
      </c>
    </row>
    <row r="16" spans="5:11" s="17" customFormat="1" ht="33.75" customHeight="1">
      <c r="E16" s="18" t="s">
        <v>18</v>
      </c>
      <c r="F16" s="96" t="s">
        <v>42</v>
      </c>
      <c r="G16" s="101"/>
      <c r="H16" s="98"/>
      <c r="I16" s="99">
        <v>860000</v>
      </c>
      <c r="J16" s="107"/>
      <c r="K16" s="58">
        <v>859789.91</v>
      </c>
    </row>
    <row r="17" spans="5:11" s="17" customFormat="1" ht="59.25" customHeight="1">
      <c r="E17" s="18" t="s">
        <v>19</v>
      </c>
      <c r="F17" s="96" t="s">
        <v>43</v>
      </c>
      <c r="G17" s="101"/>
      <c r="H17" s="98"/>
      <c r="I17" s="99">
        <v>79730</v>
      </c>
      <c r="J17" s="107"/>
      <c r="K17" s="59">
        <v>78950.18</v>
      </c>
    </row>
    <row r="18" spans="5:11" s="17" customFormat="1" ht="42" customHeight="1">
      <c r="E18" s="18" t="s">
        <v>20</v>
      </c>
      <c r="F18" s="96" t="s">
        <v>37</v>
      </c>
      <c r="G18" s="101"/>
      <c r="H18" s="98"/>
      <c r="I18" s="99">
        <v>561000</v>
      </c>
      <c r="J18" s="107"/>
      <c r="K18" s="58">
        <v>560677.21</v>
      </c>
    </row>
    <row r="19" spans="5:11" s="17" customFormat="1" ht="66" customHeight="1">
      <c r="E19" s="18" t="s">
        <v>21</v>
      </c>
      <c r="F19" s="96" t="s">
        <v>36</v>
      </c>
      <c r="G19" s="101"/>
      <c r="H19" s="98"/>
      <c r="I19" s="99">
        <v>55535</v>
      </c>
      <c r="J19" s="107"/>
      <c r="K19" s="58">
        <v>55534.8</v>
      </c>
    </row>
    <row r="20" spans="5:11" s="17" customFormat="1" ht="28.5" customHeight="1">
      <c r="E20" s="18" t="s">
        <v>22</v>
      </c>
      <c r="F20" s="96" t="s">
        <v>35</v>
      </c>
      <c r="G20" s="101"/>
      <c r="H20" s="98"/>
      <c r="I20" s="99">
        <v>1073000</v>
      </c>
      <c r="J20" s="107"/>
      <c r="K20" s="58">
        <v>1072350.85</v>
      </c>
    </row>
    <row r="21" spans="5:11" s="17" customFormat="1" ht="66" customHeight="1">
      <c r="E21" s="18" t="s">
        <v>23</v>
      </c>
      <c r="F21" s="96" t="s">
        <v>50</v>
      </c>
      <c r="G21" s="101"/>
      <c r="H21" s="98"/>
      <c r="I21" s="99">
        <v>118086</v>
      </c>
      <c r="J21" s="100"/>
      <c r="K21" s="58">
        <v>118085.97</v>
      </c>
    </row>
    <row r="22" spans="5:11" s="17" customFormat="1" ht="27.75" customHeight="1">
      <c r="E22" s="18" t="s">
        <v>25</v>
      </c>
      <c r="F22" s="96" t="s">
        <v>7</v>
      </c>
      <c r="G22" s="101"/>
      <c r="H22" s="98"/>
      <c r="I22" s="131">
        <v>531420</v>
      </c>
      <c r="J22" s="132"/>
      <c r="K22" s="58">
        <v>530863.38</v>
      </c>
    </row>
    <row r="23" spans="5:11" s="17" customFormat="1" ht="57" customHeight="1">
      <c r="E23" s="18" t="s">
        <v>24</v>
      </c>
      <c r="F23" s="96" t="s">
        <v>34</v>
      </c>
      <c r="G23" s="101"/>
      <c r="H23" s="98"/>
      <c r="I23" s="131">
        <v>156840</v>
      </c>
      <c r="J23" s="132"/>
      <c r="K23" s="58">
        <v>156836.52</v>
      </c>
    </row>
    <row r="24" spans="5:11" s="17" customFormat="1" ht="29.25" customHeight="1">
      <c r="E24" s="19"/>
      <c r="F24" s="142" t="s">
        <v>1</v>
      </c>
      <c r="G24" s="143"/>
      <c r="H24" s="144"/>
      <c r="I24" s="140">
        <f>SUM(I10:J23)</f>
        <v>4477657</v>
      </c>
      <c r="J24" s="141"/>
      <c r="K24" s="60">
        <f>SUM(K10:K23)</f>
        <v>4474865.079999999</v>
      </c>
    </row>
    <row r="25" spans="6:11" s="17" customFormat="1" ht="29.25" customHeight="1">
      <c r="F25" s="20"/>
      <c r="G25" s="21"/>
      <c r="H25" s="21"/>
      <c r="I25" s="22"/>
      <c r="J25" s="22"/>
      <c r="K25" s="23"/>
    </row>
    <row r="26" spans="6:11" s="17" customFormat="1" ht="29.25" customHeight="1">
      <c r="F26" s="20"/>
      <c r="G26" s="21"/>
      <c r="H26" s="21"/>
      <c r="I26" s="22"/>
      <c r="J26" s="22"/>
      <c r="K26" s="23"/>
    </row>
    <row r="27" spans="6:11" s="17" customFormat="1" ht="31.5" customHeight="1">
      <c r="F27" s="176" t="s">
        <v>39</v>
      </c>
      <c r="G27" s="123"/>
      <c r="H27" s="123"/>
      <c r="I27" s="123"/>
      <c r="J27" s="123"/>
      <c r="K27" s="123"/>
    </row>
    <row r="28" spans="6:11" s="17" customFormat="1" ht="24" customHeight="1">
      <c r="F28" s="20"/>
      <c r="G28" s="21"/>
      <c r="H28" s="21"/>
      <c r="I28" s="22"/>
      <c r="J28" s="22"/>
      <c r="K28" s="23"/>
    </row>
    <row r="29" spans="5:11" s="17" customFormat="1" ht="32.25" customHeight="1">
      <c r="E29" s="16" t="s">
        <v>6</v>
      </c>
      <c r="F29" s="150" t="s">
        <v>4</v>
      </c>
      <c r="G29" s="151"/>
      <c r="H29" s="151"/>
      <c r="I29" s="151" t="s">
        <v>40</v>
      </c>
      <c r="J29" s="164"/>
      <c r="K29" s="25" t="s">
        <v>30</v>
      </c>
    </row>
    <row r="30" spans="5:11" s="17" customFormat="1" ht="84" customHeight="1">
      <c r="E30" s="16" t="s">
        <v>14</v>
      </c>
      <c r="F30" s="136" t="s">
        <v>161</v>
      </c>
      <c r="G30" s="137"/>
      <c r="H30" s="138"/>
      <c r="I30" s="165">
        <v>25000</v>
      </c>
      <c r="J30" s="153"/>
      <c r="K30" s="62">
        <v>24160</v>
      </c>
    </row>
    <row r="31" spans="5:11" s="17" customFormat="1" ht="26.25" customHeight="1">
      <c r="E31" s="26"/>
      <c r="F31" s="118" t="s">
        <v>41</v>
      </c>
      <c r="G31" s="137"/>
      <c r="H31" s="138"/>
      <c r="I31" s="166">
        <v>25000</v>
      </c>
      <c r="J31" s="153"/>
      <c r="K31" s="63">
        <v>24160</v>
      </c>
    </row>
    <row r="32" spans="6:11" s="17" customFormat="1" ht="26.25" customHeight="1">
      <c r="F32" s="20"/>
      <c r="G32" s="27"/>
      <c r="H32" s="27"/>
      <c r="I32" s="28"/>
      <c r="J32" s="22"/>
      <c r="K32" s="22"/>
    </row>
    <row r="33" spans="6:11" s="17" customFormat="1" ht="26.25" customHeight="1">
      <c r="F33" s="20"/>
      <c r="G33" s="27"/>
      <c r="H33" s="27"/>
      <c r="I33" s="28"/>
      <c r="J33" s="22"/>
      <c r="K33" s="22"/>
    </row>
    <row r="34" spans="6:11" s="17" customFormat="1" ht="26.25" customHeight="1">
      <c r="F34" s="20"/>
      <c r="G34" s="27"/>
      <c r="H34" s="27"/>
      <c r="I34" s="28"/>
      <c r="J34" s="22"/>
      <c r="K34" s="22"/>
    </row>
    <row r="35" spans="6:11" s="17" customFormat="1" ht="26.25" customHeight="1">
      <c r="F35" s="20"/>
      <c r="G35" s="27"/>
      <c r="H35" s="27"/>
      <c r="I35" s="28"/>
      <c r="J35" s="22"/>
      <c r="K35" s="22"/>
    </row>
    <row r="36" spans="6:11" s="17" customFormat="1" ht="26.25" customHeight="1">
      <c r="F36" s="20"/>
      <c r="G36" s="27"/>
      <c r="H36" s="27"/>
      <c r="I36" s="28"/>
      <c r="J36" s="22"/>
      <c r="K36" s="22"/>
    </row>
    <row r="37" spans="6:11" s="17" customFormat="1" ht="26.25" customHeight="1">
      <c r="F37" s="20"/>
      <c r="G37" s="27"/>
      <c r="H37" s="27"/>
      <c r="I37" s="28"/>
      <c r="J37" s="22"/>
      <c r="K37" s="22"/>
    </row>
    <row r="38" spans="6:11" s="17" customFormat="1" ht="26.25" customHeight="1">
      <c r="F38" s="20"/>
      <c r="G38" s="27"/>
      <c r="H38" s="27"/>
      <c r="I38" s="28"/>
      <c r="J38" s="22"/>
      <c r="K38" s="22"/>
    </row>
    <row r="39" spans="6:11" s="17" customFormat="1" ht="26.25" customHeight="1">
      <c r="F39" s="20"/>
      <c r="G39" s="27"/>
      <c r="H39" s="27"/>
      <c r="I39" s="28"/>
      <c r="J39" s="22"/>
      <c r="K39" s="22"/>
    </row>
    <row r="40" spans="5:11" s="17" customFormat="1" ht="28.5" customHeight="1">
      <c r="E40" s="104" t="s">
        <v>29</v>
      </c>
      <c r="F40" s="105"/>
      <c r="G40" s="105"/>
      <c r="H40" s="105"/>
      <c r="I40" s="106"/>
      <c r="J40" s="106"/>
      <c r="K40" s="106"/>
    </row>
    <row r="41" spans="6:11" s="17" customFormat="1" ht="63" customHeight="1">
      <c r="F41" s="121" t="s">
        <v>8</v>
      </c>
      <c r="G41" s="177"/>
      <c r="H41" s="177"/>
      <c r="I41" s="177"/>
      <c r="J41" s="123"/>
      <c r="K41" s="123"/>
    </row>
    <row r="42" spans="5:11" s="17" customFormat="1" ht="6" customHeight="1">
      <c r="E42" s="139"/>
      <c r="F42" s="135"/>
      <c r="G42" s="135"/>
      <c r="H42" s="135"/>
      <c r="I42" s="22"/>
      <c r="J42" s="22"/>
      <c r="K42" s="23"/>
    </row>
    <row r="43" spans="5:11" s="17" customFormat="1" ht="6" customHeight="1">
      <c r="E43" s="33"/>
      <c r="F43" s="24"/>
      <c r="G43" s="24"/>
      <c r="H43" s="24"/>
      <c r="I43" s="22"/>
      <c r="J43" s="22"/>
      <c r="K43" s="23"/>
    </row>
    <row r="44" spans="5:11" s="17" customFormat="1" ht="27.75" customHeight="1">
      <c r="E44" s="16" t="s">
        <v>9</v>
      </c>
      <c r="F44" s="118" t="s">
        <v>4</v>
      </c>
      <c r="G44" s="92"/>
      <c r="H44" s="34" t="s">
        <v>10</v>
      </c>
      <c r="I44" s="102" t="s">
        <v>0</v>
      </c>
      <c r="J44" s="103"/>
      <c r="K44" s="36" t="s">
        <v>2</v>
      </c>
    </row>
    <row r="45" spans="5:11" s="17" customFormat="1" ht="24" customHeight="1">
      <c r="E45" s="112" t="s">
        <v>45</v>
      </c>
      <c r="F45" s="113"/>
      <c r="G45" s="113"/>
      <c r="H45" s="114"/>
      <c r="I45" s="108">
        <v>470000</v>
      </c>
      <c r="J45" s="109"/>
      <c r="K45" s="133">
        <f>SUM(K47:K92)</f>
        <v>465699</v>
      </c>
    </row>
    <row r="46" spans="5:11" s="17" customFormat="1" ht="21" customHeight="1">
      <c r="E46" s="115"/>
      <c r="F46" s="116"/>
      <c r="G46" s="116"/>
      <c r="H46" s="117"/>
      <c r="I46" s="110"/>
      <c r="J46" s="111"/>
      <c r="K46" s="134"/>
    </row>
    <row r="47" spans="5:11" s="17" customFormat="1" ht="76.5" customHeight="1">
      <c r="E47" s="93" t="s">
        <v>14</v>
      </c>
      <c r="F47" s="82" t="s">
        <v>48</v>
      </c>
      <c r="G47" s="83"/>
      <c r="H47" s="80" t="s">
        <v>150</v>
      </c>
      <c r="I47" s="92"/>
      <c r="J47" s="81"/>
      <c r="K47" s="37">
        <v>51500</v>
      </c>
    </row>
    <row r="48" spans="5:11" s="17" customFormat="1" ht="36" customHeight="1">
      <c r="E48" s="94"/>
      <c r="F48" s="84"/>
      <c r="G48" s="85"/>
      <c r="H48" s="80" t="s">
        <v>83</v>
      </c>
      <c r="I48" s="92"/>
      <c r="J48" s="81"/>
      <c r="K48" s="37">
        <v>2500</v>
      </c>
    </row>
    <row r="49" spans="5:11" s="17" customFormat="1" ht="33" customHeight="1">
      <c r="E49" s="94"/>
      <c r="F49" s="84"/>
      <c r="G49" s="85"/>
      <c r="H49" s="80" t="s">
        <v>123</v>
      </c>
      <c r="I49" s="92"/>
      <c r="J49" s="81"/>
      <c r="K49" s="37">
        <v>2500</v>
      </c>
    </row>
    <row r="50" spans="5:11" s="17" customFormat="1" ht="29.25" customHeight="1">
      <c r="E50" s="95"/>
      <c r="F50" s="86"/>
      <c r="G50" s="87"/>
      <c r="H50" s="80" t="s">
        <v>151</v>
      </c>
      <c r="I50" s="162"/>
      <c r="J50" s="163"/>
      <c r="K50" s="37">
        <v>1500</v>
      </c>
    </row>
    <row r="51" spans="5:11" s="17" customFormat="1" ht="29.25" customHeight="1">
      <c r="E51" s="158" t="s">
        <v>12</v>
      </c>
      <c r="F51" s="82" t="s">
        <v>54</v>
      </c>
      <c r="G51" s="83"/>
      <c r="H51" s="80" t="s">
        <v>55</v>
      </c>
      <c r="I51" s="92"/>
      <c r="J51" s="81"/>
      <c r="K51" s="37">
        <v>70000</v>
      </c>
    </row>
    <row r="52" spans="5:11" s="17" customFormat="1" ht="48" customHeight="1">
      <c r="E52" s="72"/>
      <c r="F52" s="86"/>
      <c r="G52" s="87"/>
      <c r="H52" s="80" t="s">
        <v>117</v>
      </c>
      <c r="I52" s="92"/>
      <c r="J52" s="81"/>
      <c r="K52" s="37">
        <v>7000</v>
      </c>
    </row>
    <row r="53" spans="5:11" s="17" customFormat="1" ht="39" customHeight="1">
      <c r="E53" s="25" t="s">
        <v>16</v>
      </c>
      <c r="F53" s="80" t="s">
        <v>57</v>
      </c>
      <c r="G53" s="81"/>
      <c r="H53" s="80" t="s">
        <v>118</v>
      </c>
      <c r="I53" s="92"/>
      <c r="J53" s="81"/>
      <c r="K53" s="37">
        <v>24000</v>
      </c>
    </row>
    <row r="54" spans="5:11" s="17" customFormat="1" ht="77.25" customHeight="1">
      <c r="E54" s="16" t="s">
        <v>13</v>
      </c>
      <c r="F54" s="130" t="s">
        <v>134</v>
      </c>
      <c r="G54" s="120"/>
      <c r="H54" s="119" t="s">
        <v>58</v>
      </c>
      <c r="I54" s="120"/>
      <c r="J54" s="120"/>
      <c r="K54" s="38">
        <v>27000</v>
      </c>
    </row>
    <row r="55" spans="5:11" s="17" customFormat="1" ht="33" customHeight="1">
      <c r="E55" s="16" t="s">
        <v>56</v>
      </c>
      <c r="F55" s="149" t="s">
        <v>138</v>
      </c>
      <c r="G55" s="81"/>
      <c r="H55" s="77" t="s">
        <v>47</v>
      </c>
      <c r="I55" s="92"/>
      <c r="J55" s="81"/>
      <c r="K55" s="38">
        <v>8500</v>
      </c>
    </row>
    <row r="56" spans="5:11" s="17" customFormat="1" ht="28.5" customHeight="1">
      <c r="E56" s="71" t="s">
        <v>18</v>
      </c>
      <c r="F56" s="91" t="s">
        <v>59</v>
      </c>
      <c r="G56" s="83"/>
      <c r="H56" s="119" t="s">
        <v>46</v>
      </c>
      <c r="I56" s="120"/>
      <c r="J56" s="120"/>
      <c r="K56" s="38">
        <v>1600</v>
      </c>
    </row>
    <row r="57" spans="5:11" s="17" customFormat="1" ht="39.75" customHeight="1">
      <c r="E57" s="72"/>
      <c r="F57" s="86"/>
      <c r="G57" s="87"/>
      <c r="H57" s="77" t="s">
        <v>111</v>
      </c>
      <c r="I57" s="92"/>
      <c r="J57" s="81"/>
      <c r="K57" s="38">
        <v>7000</v>
      </c>
    </row>
    <row r="58" spans="5:11" s="17" customFormat="1" ht="48.75" customHeight="1">
      <c r="E58" s="39" t="s">
        <v>19</v>
      </c>
      <c r="F58" s="149" t="s">
        <v>60</v>
      </c>
      <c r="G58" s="81"/>
      <c r="H58" s="119" t="s">
        <v>61</v>
      </c>
      <c r="I58" s="120"/>
      <c r="J58" s="120"/>
      <c r="K58" s="38">
        <v>40000</v>
      </c>
    </row>
    <row r="59" spans="5:11" s="17" customFormat="1" ht="30" customHeight="1">
      <c r="E59" s="71" t="s">
        <v>20</v>
      </c>
      <c r="F59" s="91" t="s">
        <v>62</v>
      </c>
      <c r="G59" s="83"/>
      <c r="H59" s="119" t="s">
        <v>63</v>
      </c>
      <c r="I59" s="120"/>
      <c r="J59" s="120"/>
      <c r="K59" s="38">
        <v>16000</v>
      </c>
    </row>
    <row r="60" spans="5:11" s="17" customFormat="1" ht="33.75" customHeight="1">
      <c r="E60" s="90"/>
      <c r="F60" s="84"/>
      <c r="G60" s="85"/>
      <c r="H60" s="77" t="s">
        <v>65</v>
      </c>
      <c r="I60" s="92"/>
      <c r="J60" s="81"/>
      <c r="K60" s="38">
        <v>5500</v>
      </c>
    </row>
    <row r="61" spans="5:11" s="17" customFormat="1" ht="30" customHeight="1">
      <c r="E61" s="40"/>
      <c r="F61" s="86"/>
      <c r="G61" s="87"/>
      <c r="H61" s="77" t="s">
        <v>116</v>
      </c>
      <c r="I61" s="92"/>
      <c r="J61" s="81"/>
      <c r="K61" s="38">
        <v>5000</v>
      </c>
    </row>
    <row r="62" spans="5:11" s="17" customFormat="1" ht="48" customHeight="1">
      <c r="E62" s="39" t="s">
        <v>64</v>
      </c>
      <c r="F62" s="149" t="s">
        <v>114</v>
      </c>
      <c r="G62" s="81"/>
      <c r="H62" s="77" t="s">
        <v>135</v>
      </c>
      <c r="I62" s="92"/>
      <c r="J62" s="81"/>
      <c r="K62" s="38">
        <v>2500</v>
      </c>
    </row>
    <row r="63" spans="5:11" s="17" customFormat="1" ht="24" customHeight="1">
      <c r="E63" s="71" t="s">
        <v>22</v>
      </c>
      <c r="F63" s="91" t="s">
        <v>152</v>
      </c>
      <c r="G63" s="83"/>
      <c r="H63" s="119" t="s">
        <v>104</v>
      </c>
      <c r="I63" s="120"/>
      <c r="J63" s="120"/>
      <c r="K63" s="38">
        <v>1200</v>
      </c>
    </row>
    <row r="64" spans="5:11" s="17" customFormat="1" ht="36" customHeight="1">
      <c r="E64" s="72"/>
      <c r="F64" s="86"/>
      <c r="G64" s="87"/>
      <c r="H64" s="77" t="s">
        <v>112</v>
      </c>
      <c r="I64" s="92"/>
      <c r="J64" s="81"/>
      <c r="K64" s="38">
        <v>900</v>
      </c>
    </row>
    <row r="65" spans="5:11" s="17" customFormat="1" ht="21.75" customHeight="1">
      <c r="E65" s="71" t="s">
        <v>23</v>
      </c>
      <c r="F65" s="91" t="s">
        <v>136</v>
      </c>
      <c r="G65" s="83"/>
      <c r="H65" s="119" t="s">
        <v>66</v>
      </c>
      <c r="I65" s="120"/>
      <c r="J65" s="120"/>
      <c r="K65" s="38">
        <v>2500</v>
      </c>
    </row>
    <row r="66" spans="5:11" s="17" customFormat="1" ht="39" customHeight="1">
      <c r="E66" s="90"/>
      <c r="F66" s="84"/>
      <c r="G66" s="85"/>
      <c r="H66" s="77" t="s">
        <v>76</v>
      </c>
      <c r="I66" s="92"/>
      <c r="J66" s="81"/>
      <c r="K66" s="38">
        <v>3000</v>
      </c>
    </row>
    <row r="67" spans="5:11" s="17" customFormat="1" ht="27.75" customHeight="1">
      <c r="E67" s="72"/>
      <c r="F67" s="86"/>
      <c r="G67" s="87"/>
      <c r="H67" s="77" t="s">
        <v>145</v>
      </c>
      <c r="I67" s="92"/>
      <c r="J67" s="81"/>
      <c r="K67" s="38">
        <v>500</v>
      </c>
    </row>
    <row r="68" spans="5:11" s="17" customFormat="1" ht="35.25" customHeight="1">
      <c r="E68" s="39" t="s">
        <v>25</v>
      </c>
      <c r="F68" s="149" t="s">
        <v>67</v>
      </c>
      <c r="G68" s="81"/>
      <c r="H68" s="77" t="s">
        <v>72</v>
      </c>
      <c r="I68" s="92"/>
      <c r="J68" s="81"/>
      <c r="K68" s="38">
        <v>3200</v>
      </c>
    </row>
    <row r="69" spans="5:11" s="17" customFormat="1" ht="43.5" customHeight="1">
      <c r="E69" s="39" t="s">
        <v>24</v>
      </c>
      <c r="F69" s="149" t="s">
        <v>69</v>
      </c>
      <c r="G69" s="81"/>
      <c r="H69" s="77" t="s">
        <v>153</v>
      </c>
      <c r="I69" s="92"/>
      <c r="J69" s="81"/>
      <c r="K69" s="38">
        <v>7500</v>
      </c>
    </row>
    <row r="70" spans="5:11" s="17" customFormat="1" ht="28.5" customHeight="1">
      <c r="E70" s="71" t="s">
        <v>68</v>
      </c>
      <c r="F70" s="91" t="s">
        <v>70</v>
      </c>
      <c r="G70" s="83"/>
      <c r="H70" s="77" t="s">
        <v>71</v>
      </c>
      <c r="I70" s="92"/>
      <c r="J70" s="81"/>
      <c r="K70" s="38">
        <v>16000</v>
      </c>
    </row>
    <row r="71" spans="5:11" s="17" customFormat="1" ht="30.75" customHeight="1">
      <c r="E71" s="72"/>
      <c r="F71" s="86"/>
      <c r="G71" s="87"/>
      <c r="H71" s="77" t="s">
        <v>113</v>
      </c>
      <c r="I71" s="92"/>
      <c r="J71" s="81"/>
      <c r="K71" s="38">
        <v>15000</v>
      </c>
    </row>
    <row r="72" spans="5:11" s="17" customFormat="1" ht="23.25" customHeight="1">
      <c r="E72" s="71" t="s">
        <v>73</v>
      </c>
      <c r="F72" s="91" t="s">
        <v>115</v>
      </c>
      <c r="G72" s="83"/>
      <c r="H72" s="77" t="s">
        <v>77</v>
      </c>
      <c r="I72" s="92"/>
      <c r="J72" s="81"/>
      <c r="K72" s="38">
        <v>1000</v>
      </c>
    </row>
    <row r="73" spans="5:11" s="17" customFormat="1" ht="24.75" customHeight="1">
      <c r="E73" s="90"/>
      <c r="F73" s="84"/>
      <c r="G73" s="85"/>
      <c r="H73" s="77" t="s">
        <v>137</v>
      </c>
      <c r="I73" s="92"/>
      <c r="J73" s="81"/>
      <c r="K73" s="38">
        <v>1000</v>
      </c>
    </row>
    <row r="74" spans="5:11" s="17" customFormat="1" ht="24" customHeight="1">
      <c r="E74" s="90"/>
      <c r="F74" s="84"/>
      <c r="G74" s="85"/>
      <c r="H74" s="79" t="s">
        <v>106</v>
      </c>
      <c r="I74" s="120"/>
      <c r="J74" s="120"/>
      <c r="K74" s="38">
        <v>1500</v>
      </c>
    </row>
    <row r="75" spans="5:11" s="17" customFormat="1" ht="24" customHeight="1">
      <c r="E75" s="72"/>
      <c r="F75" s="86"/>
      <c r="G75" s="87"/>
      <c r="H75" s="78" t="s">
        <v>107</v>
      </c>
      <c r="I75" s="92"/>
      <c r="J75" s="81"/>
      <c r="K75" s="38">
        <v>2200</v>
      </c>
    </row>
    <row r="76" spans="5:11" s="17" customFormat="1" ht="40.5" customHeight="1">
      <c r="E76" s="16" t="s">
        <v>74</v>
      </c>
      <c r="F76" s="149" t="s">
        <v>78</v>
      </c>
      <c r="G76" s="81"/>
      <c r="H76" s="77" t="s">
        <v>79</v>
      </c>
      <c r="I76" s="92"/>
      <c r="J76" s="81"/>
      <c r="K76" s="38">
        <v>7000</v>
      </c>
    </row>
    <row r="77" spans="5:11" s="17" customFormat="1" ht="79.5" customHeight="1">
      <c r="E77" s="16" t="s">
        <v>75</v>
      </c>
      <c r="F77" s="149" t="s">
        <v>80</v>
      </c>
      <c r="G77" s="81"/>
      <c r="H77" s="77" t="s">
        <v>90</v>
      </c>
      <c r="I77" s="92"/>
      <c r="J77" s="81"/>
      <c r="K77" s="38">
        <v>43000</v>
      </c>
    </row>
    <row r="78" spans="5:11" s="17" customFormat="1" ht="30" customHeight="1">
      <c r="E78" s="71" t="s">
        <v>85</v>
      </c>
      <c r="F78" s="91" t="s">
        <v>81</v>
      </c>
      <c r="G78" s="83"/>
      <c r="H78" s="77" t="s">
        <v>82</v>
      </c>
      <c r="I78" s="92"/>
      <c r="J78" s="81"/>
      <c r="K78" s="38">
        <v>1000</v>
      </c>
    </row>
    <row r="79" spans="5:11" s="17" customFormat="1" ht="36" customHeight="1">
      <c r="E79" s="72"/>
      <c r="F79" s="86"/>
      <c r="G79" s="87"/>
      <c r="H79" s="77" t="s">
        <v>84</v>
      </c>
      <c r="I79" s="92"/>
      <c r="J79" s="81"/>
      <c r="K79" s="38">
        <v>800</v>
      </c>
    </row>
    <row r="80" spans="5:11" s="17" customFormat="1" ht="40.5" customHeight="1">
      <c r="E80" s="16" t="s">
        <v>86</v>
      </c>
      <c r="F80" s="130" t="s">
        <v>91</v>
      </c>
      <c r="G80" s="120"/>
      <c r="H80" s="77" t="s">
        <v>92</v>
      </c>
      <c r="I80" s="92"/>
      <c r="J80" s="81"/>
      <c r="K80" s="38">
        <v>2000</v>
      </c>
    </row>
    <row r="81" spans="5:11" s="17" customFormat="1" ht="42" customHeight="1">
      <c r="E81" s="16" t="s">
        <v>87</v>
      </c>
      <c r="F81" s="149" t="s">
        <v>154</v>
      </c>
      <c r="G81" s="81"/>
      <c r="H81" s="77" t="s">
        <v>93</v>
      </c>
      <c r="I81" s="92"/>
      <c r="J81" s="81"/>
      <c r="K81" s="38">
        <v>4000</v>
      </c>
    </row>
    <row r="82" spans="5:11" s="17" customFormat="1" ht="31.5" customHeight="1">
      <c r="E82" s="16" t="s">
        <v>88</v>
      </c>
      <c r="F82" s="130" t="s">
        <v>94</v>
      </c>
      <c r="G82" s="120"/>
      <c r="H82" s="77" t="s">
        <v>95</v>
      </c>
      <c r="I82" s="92"/>
      <c r="J82" s="81"/>
      <c r="K82" s="38">
        <v>4500</v>
      </c>
    </row>
    <row r="83" spans="5:11" s="17" customFormat="1" ht="28.5" customHeight="1">
      <c r="E83" s="16" t="s">
        <v>89</v>
      </c>
      <c r="F83" s="149" t="s">
        <v>96</v>
      </c>
      <c r="G83" s="81"/>
      <c r="H83" s="77" t="s">
        <v>97</v>
      </c>
      <c r="I83" s="92"/>
      <c r="J83" s="81"/>
      <c r="K83" s="38">
        <v>2900</v>
      </c>
    </row>
    <row r="84" spans="5:11" s="17" customFormat="1" ht="30" customHeight="1">
      <c r="E84" s="71" t="s">
        <v>100</v>
      </c>
      <c r="F84" s="91" t="s">
        <v>102</v>
      </c>
      <c r="G84" s="83"/>
      <c r="H84" s="77" t="s">
        <v>101</v>
      </c>
      <c r="I84" s="92"/>
      <c r="J84" s="81"/>
      <c r="K84" s="38">
        <v>2599</v>
      </c>
    </row>
    <row r="85" spans="5:11" s="17" customFormat="1" ht="27" customHeight="1">
      <c r="E85" s="152"/>
      <c r="F85" s="155"/>
      <c r="G85" s="85"/>
      <c r="H85" s="77" t="s">
        <v>126</v>
      </c>
      <c r="I85" s="92"/>
      <c r="J85" s="81"/>
      <c r="K85" s="38">
        <v>3560</v>
      </c>
    </row>
    <row r="86" spans="5:11" s="17" customFormat="1" ht="25.5" customHeight="1">
      <c r="E86" s="72"/>
      <c r="F86" s="86"/>
      <c r="G86" s="87"/>
      <c r="H86" s="77" t="s">
        <v>110</v>
      </c>
      <c r="I86" s="92"/>
      <c r="J86" s="81"/>
      <c r="K86" s="38">
        <v>3000</v>
      </c>
    </row>
    <row r="87" spans="5:11" s="17" customFormat="1" ht="33" customHeight="1">
      <c r="E87" s="25" t="s">
        <v>131</v>
      </c>
      <c r="F87" s="80" t="s">
        <v>105</v>
      </c>
      <c r="G87" s="81"/>
      <c r="H87" s="119" t="s">
        <v>108</v>
      </c>
      <c r="I87" s="120"/>
      <c r="J87" s="120"/>
      <c r="K87" s="38">
        <v>1850</v>
      </c>
    </row>
    <row r="88" spans="5:11" s="17" customFormat="1" ht="60" customHeight="1">
      <c r="E88" s="25" t="s">
        <v>103</v>
      </c>
      <c r="F88" s="80" t="s">
        <v>120</v>
      </c>
      <c r="G88" s="92"/>
      <c r="H88" s="77" t="s">
        <v>121</v>
      </c>
      <c r="I88" s="92"/>
      <c r="J88" s="81"/>
      <c r="K88" s="38">
        <v>1700</v>
      </c>
    </row>
    <row r="89" spans="5:11" s="17" customFormat="1" ht="42.75" customHeight="1">
      <c r="E89" s="15" t="s">
        <v>119</v>
      </c>
      <c r="F89" s="80" t="s">
        <v>122</v>
      </c>
      <c r="G89" s="81"/>
      <c r="H89" s="78" t="s">
        <v>159</v>
      </c>
      <c r="I89" s="92"/>
      <c r="J89" s="81"/>
      <c r="K89" s="38">
        <v>6050</v>
      </c>
    </row>
    <row r="90" spans="5:11" s="17" customFormat="1" ht="47.25" customHeight="1">
      <c r="E90" s="73" t="s">
        <v>140</v>
      </c>
      <c r="F90" s="82" t="s">
        <v>155</v>
      </c>
      <c r="G90" s="83"/>
      <c r="H90" s="78" t="s">
        <v>141</v>
      </c>
      <c r="I90" s="92"/>
      <c r="J90" s="81"/>
      <c r="K90" s="38">
        <v>25000</v>
      </c>
    </row>
    <row r="91" spans="5:11" s="17" customFormat="1" ht="30.75" customHeight="1">
      <c r="E91" s="75"/>
      <c r="F91" s="86"/>
      <c r="G91" s="87"/>
      <c r="H91" s="77" t="s">
        <v>156</v>
      </c>
      <c r="I91" s="92"/>
      <c r="J91" s="81"/>
      <c r="K91" s="38">
        <v>22000</v>
      </c>
    </row>
    <row r="92" spans="5:11" s="17" customFormat="1" ht="33" customHeight="1">
      <c r="E92" s="25" t="s">
        <v>142</v>
      </c>
      <c r="F92" s="80" t="s">
        <v>143</v>
      </c>
      <c r="G92" s="81"/>
      <c r="H92" s="77" t="s">
        <v>144</v>
      </c>
      <c r="I92" s="78"/>
      <c r="J92" s="79"/>
      <c r="K92" s="38">
        <v>7140</v>
      </c>
    </row>
    <row r="93" spans="5:11" s="17" customFormat="1" ht="16.5" customHeight="1">
      <c r="E93" s="29"/>
      <c r="F93" s="29"/>
      <c r="G93" s="29"/>
      <c r="H93" s="29"/>
      <c r="I93" s="41"/>
      <c r="J93" s="41"/>
      <c r="K93" s="42"/>
    </row>
    <row r="94" spans="6:11" s="17" customFormat="1" ht="42" customHeight="1">
      <c r="F94" s="178" t="s">
        <v>31</v>
      </c>
      <c r="G94" s="179"/>
      <c r="H94" s="179"/>
      <c r="I94" s="179"/>
      <c r="J94" s="180"/>
      <c r="K94" s="180"/>
    </row>
    <row r="95" spans="5:11" s="17" customFormat="1" ht="2.25" customHeight="1" hidden="1">
      <c r="E95" s="29"/>
      <c r="F95" s="29"/>
      <c r="G95" s="29"/>
      <c r="H95" s="29"/>
      <c r="I95" s="41"/>
      <c r="J95" s="43"/>
      <c r="K95" s="42"/>
    </row>
    <row r="96" spans="5:11" s="17" customFormat="1" ht="9" customHeight="1" hidden="1">
      <c r="E96" s="29"/>
      <c r="F96" s="29"/>
      <c r="G96" s="29"/>
      <c r="H96" s="29"/>
      <c r="I96" s="41"/>
      <c r="J96" s="43"/>
      <c r="K96" s="42"/>
    </row>
    <row r="97" spans="5:11" s="17" customFormat="1" ht="3" customHeight="1">
      <c r="E97" s="29"/>
      <c r="F97" s="29"/>
      <c r="G97" s="29"/>
      <c r="H97" s="29"/>
      <c r="I97" s="41"/>
      <c r="J97" s="43"/>
      <c r="K97" s="42"/>
    </row>
    <row r="98" spans="5:11" s="17" customFormat="1" ht="23.25" customHeight="1">
      <c r="E98" s="29"/>
      <c r="F98" s="29"/>
      <c r="G98" s="29"/>
      <c r="H98" s="29"/>
      <c r="I98" s="41"/>
      <c r="J98" s="43"/>
      <c r="K98" s="42"/>
    </row>
    <row r="99" spans="5:11" s="17" customFormat="1" ht="33" customHeight="1">
      <c r="E99" s="16" t="s">
        <v>9</v>
      </c>
      <c r="F99" s="150" t="s">
        <v>4</v>
      </c>
      <c r="G99" s="156"/>
      <c r="H99" s="167" t="s">
        <v>10</v>
      </c>
      <c r="I99" s="153"/>
      <c r="J99" s="64" t="s">
        <v>0</v>
      </c>
      <c r="K99" s="44" t="s">
        <v>30</v>
      </c>
    </row>
    <row r="100" spans="5:11" s="17" customFormat="1" ht="60" customHeight="1">
      <c r="E100" s="16" t="s">
        <v>14</v>
      </c>
      <c r="F100" s="157" t="s">
        <v>32</v>
      </c>
      <c r="G100" s="156"/>
      <c r="H100" s="88" t="s">
        <v>49</v>
      </c>
      <c r="I100" s="153"/>
      <c r="J100" s="65">
        <v>30000</v>
      </c>
      <c r="K100" s="45">
        <v>30000</v>
      </c>
    </row>
    <row r="101" spans="5:11" s="17" customFormat="1" ht="53.25" customHeight="1">
      <c r="E101" s="16" t="s">
        <v>12</v>
      </c>
      <c r="F101" s="88" t="s">
        <v>38</v>
      </c>
      <c r="G101" s="89"/>
      <c r="H101" s="88" t="s">
        <v>44</v>
      </c>
      <c r="I101" s="153"/>
      <c r="J101" s="65">
        <v>48000</v>
      </c>
      <c r="K101" s="45">
        <v>48000</v>
      </c>
    </row>
    <row r="102" spans="5:11" s="17" customFormat="1" ht="51" customHeight="1">
      <c r="E102" s="16" t="s">
        <v>16</v>
      </c>
      <c r="F102" s="88" t="s">
        <v>133</v>
      </c>
      <c r="G102" s="89"/>
      <c r="H102" s="88" t="s">
        <v>44</v>
      </c>
      <c r="I102" s="153"/>
      <c r="J102" s="65">
        <v>61250</v>
      </c>
      <c r="K102" s="45">
        <v>60000</v>
      </c>
    </row>
    <row r="103" spans="5:11" s="17" customFormat="1" ht="54" customHeight="1">
      <c r="E103" s="16" t="s">
        <v>13</v>
      </c>
      <c r="F103" s="88" t="s">
        <v>33</v>
      </c>
      <c r="G103" s="89"/>
      <c r="H103" s="88" t="s">
        <v>44</v>
      </c>
      <c r="I103" s="153"/>
      <c r="J103" s="65">
        <v>119750</v>
      </c>
      <c r="K103" s="45">
        <v>119750</v>
      </c>
    </row>
    <row r="104" spans="5:11" s="17" customFormat="1" ht="51.75" customHeight="1">
      <c r="E104" s="39" t="s">
        <v>17</v>
      </c>
      <c r="F104" s="88" t="s">
        <v>146</v>
      </c>
      <c r="G104" s="89"/>
      <c r="H104" s="88" t="s">
        <v>147</v>
      </c>
      <c r="I104" s="153"/>
      <c r="J104" s="65">
        <v>2594</v>
      </c>
      <c r="K104" s="45">
        <v>2049.3</v>
      </c>
    </row>
    <row r="105" spans="5:11" s="17" customFormat="1" ht="21.75" customHeight="1">
      <c r="E105" s="167" t="s">
        <v>1</v>
      </c>
      <c r="F105" s="168"/>
      <c r="G105" s="168"/>
      <c r="H105" s="168"/>
      <c r="I105" s="153"/>
      <c r="J105" s="66">
        <f>SUM(I100:J104)</f>
        <v>261594</v>
      </c>
      <c r="K105" s="46">
        <f>SUM(K100:K104)</f>
        <v>259799.3</v>
      </c>
    </row>
    <row r="106" spans="5:11" s="17" customFormat="1" ht="12" customHeight="1">
      <c r="E106" s="29"/>
      <c r="F106" s="31"/>
      <c r="G106" s="31"/>
      <c r="H106" s="31"/>
      <c r="I106" s="41"/>
      <c r="J106" s="41"/>
      <c r="K106" s="42"/>
    </row>
    <row r="107" spans="5:11" s="17" customFormat="1" ht="47.25" customHeight="1">
      <c r="E107" s="47"/>
      <c r="F107" s="121" t="s">
        <v>15</v>
      </c>
      <c r="G107" s="123"/>
      <c r="H107" s="123"/>
      <c r="I107" s="123"/>
      <c r="J107" s="123"/>
      <c r="K107" s="123"/>
    </row>
    <row r="108" spans="5:11" s="17" customFormat="1" ht="9" customHeight="1" hidden="1">
      <c r="E108" s="47"/>
      <c r="F108" s="32"/>
      <c r="G108" s="24"/>
      <c r="H108" s="24"/>
      <c r="I108" s="24"/>
      <c r="J108" s="24"/>
      <c r="K108" s="24"/>
    </row>
    <row r="109" spans="5:11" s="17" customFormat="1" ht="6" customHeight="1">
      <c r="E109" s="47"/>
      <c r="F109" s="32"/>
      <c r="G109" s="24"/>
      <c r="H109" s="24"/>
      <c r="I109" s="24"/>
      <c r="J109" s="24"/>
      <c r="K109" s="24"/>
    </row>
    <row r="110" spans="5:11" s="17" customFormat="1" ht="2.25" customHeight="1" hidden="1">
      <c r="E110" s="47"/>
      <c r="F110" s="32"/>
      <c r="G110" s="24"/>
      <c r="H110" s="24"/>
      <c r="I110" s="24"/>
      <c r="J110" s="24"/>
      <c r="K110" s="24"/>
    </row>
    <row r="111" spans="5:11" s="17" customFormat="1" ht="2.25" customHeight="1" hidden="1">
      <c r="E111" s="47"/>
      <c r="F111" s="32"/>
      <c r="G111" s="24"/>
      <c r="H111" s="24"/>
      <c r="I111" s="24"/>
      <c r="J111" s="24"/>
      <c r="K111" s="24"/>
    </row>
    <row r="112" spans="5:11" s="17" customFormat="1" ht="3.75" customHeight="1" hidden="1">
      <c r="E112" s="47"/>
      <c r="F112" s="32"/>
      <c r="G112" s="24"/>
      <c r="H112" s="24"/>
      <c r="I112" s="24"/>
      <c r="J112" s="24"/>
      <c r="K112" s="24"/>
    </row>
    <row r="113" spans="5:11" s="17" customFormat="1" ht="9" customHeight="1" hidden="1">
      <c r="E113" s="47"/>
      <c r="F113" s="32"/>
      <c r="G113" s="24"/>
      <c r="H113" s="24"/>
      <c r="I113" s="24"/>
      <c r="J113" s="24"/>
      <c r="K113" s="24"/>
    </row>
    <row r="114" spans="5:11" s="17" customFormat="1" ht="30" customHeight="1">
      <c r="E114" s="16" t="s">
        <v>9</v>
      </c>
      <c r="F114" s="118" t="s">
        <v>4</v>
      </c>
      <c r="G114" s="92"/>
      <c r="H114" s="169" t="s">
        <v>10</v>
      </c>
      <c r="I114" s="153"/>
      <c r="J114" s="35" t="s">
        <v>0</v>
      </c>
      <c r="K114" s="36" t="s">
        <v>2</v>
      </c>
    </row>
    <row r="115" spans="5:11" s="17" customFormat="1" ht="57" customHeight="1">
      <c r="E115" s="172" t="s">
        <v>132</v>
      </c>
      <c r="F115" s="173"/>
      <c r="G115" s="173"/>
      <c r="H115" s="173"/>
      <c r="I115" s="174"/>
      <c r="J115" s="66">
        <f>SUM(J116+J117+J118)</f>
        <v>25000</v>
      </c>
      <c r="K115" s="48">
        <v>25000</v>
      </c>
    </row>
    <row r="116" spans="5:11" s="17" customFormat="1" ht="31.5" customHeight="1">
      <c r="E116" s="16" t="s">
        <v>11</v>
      </c>
      <c r="F116" s="154" t="s">
        <v>109</v>
      </c>
      <c r="G116" s="89"/>
      <c r="H116" s="175" t="s">
        <v>124</v>
      </c>
      <c r="I116" s="153"/>
      <c r="J116" s="65">
        <v>12402</v>
      </c>
      <c r="K116" s="49">
        <v>12402</v>
      </c>
    </row>
    <row r="117" spans="5:11" s="17" customFormat="1" ht="31.5" customHeight="1">
      <c r="E117" s="16" t="s">
        <v>12</v>
      </c>
      <c r="F117" s="154" t="s">
        <v>128</v>
      </c>
      <c r="G117" s="89"/>
      <c r="H117" s="175" t="s">
        <v>124</v>
      </c>
      <c r="I117" s="153"/>
      <c r="J117" s="65">
        <v>9000</v>
      </c>
      <c r="K117" s="49">
        <v>9000</v>
      </c>
    </row>
    <row r="118" spans="5:11" s="17" customFormat="1" ht="36.75" customHeight="1">
      <c r="E118" s="16" t="s">
        <v>16</v>
      </c>
      <c r="F118" s="88" t="s">
        <v>157</v>
      </c>
      <c r="G118" s="89"/>
      <c r="H118" s="77" t="s">
        <v>125</v>
      </c>
      <c r="I118" s="153"/>
      <c r="J118" s="38">
        <v>3598</v>
      </c>
      <c r="K118" s="38">
        <v>3598</v>
      </c>
    </row>
    <row r="119" spans="5:11" s="17" customFormat="1" ht="6" customHeight="1">
      <c r="E119" s="29"/>
      <c r="F119" s="50"/>
      <c r="G119" s="51"/>
      <c r="H119" s="52"/>
      <c r="I119" s="53"/>
      <c r="J119" s="54"/>
      <c r="K119" s="53"/>
    </row>
    <row r="120" spans="5:11" s="17" customFormat="1" ht="36" customHeight="1">
      <c r="E120" s="29"/>
      <c r="F120" s="181" t="s">
        <v>98</v>
      </c>
      <c r="G120" s="177"/>
      <c r="H120" s="177"/>
      <c r="I120" s="177"/>
      <c r="J120" s="177"/>
      <c r="K120" s="177"/>
    </row>
    <row r="121" spans="5:11" s="17" customFormat="1" ht="9" customHeight="1" hidden="1">
      <c r="E121" s="29"/>
      <c r="F121" s="30"/>
      <c r="G121" s="30"/>
      <c r="H121" s="30"/>
      <c r="I121" s="23"/>
      <c r="J121" s="43"/>
      <c r="K121" s="23"/>
    </row>
    <row r="122" spans="5:11" s="17" customFormat="1" ht="32.25" customHeight="1">
      <c r="E122" s="16" t="s">
        <v>9</v>
      </c>
      <c r="F122" s="151" t="s">
        <v>4</v>
      </c>
      <c r="G122" s="156"/>
      <c r="H122" s="124" t="s">
        <v>99</v>
      </c>
      <c r="I122" s="153"/>
      <c r="J122" s="68" t="s">
        <v>0</v>
      </c>
      <c r="K122" s="44" t="s">
        <v>30</v>
      </c>
    </row>
    <row r="123" spans="5:11" s="17" customFormat="1" ht="32.25" customHeight="1">
      <c r="E123" s="71" t="s">
        <v>14</v>
      </c>
      <c r="F123" s="73" t="s">
        <v>130</v>
      </c>
      <c r="G123" s="74"/>
      <c r="H123" s="154" t="s">
        <v>127</v>
      </c>
      <c r="I123" s="153"/>
      <c r="J123" s="69">
        <v>2080</v>
      </c>
      <c r="K123" s="55">
        <v>2080</v>
      </c>
    </row>
    <row r="124" spans="5:11" s="17" customFormat="1" ht="41.25" customHeight="1">
      <c r="E124" s="72"/>
      <c r="F124" s="75"/>
      <c r="G124" s="76"/>
      <c r="H124" s="154" t="s">
        <v>149</v>
      </c>
      <c r="I124" s="153"/>
      <c r="J124" s="38">
        <v>1500</v>
      </c>
      <c r="K124" s="38">
        <v>1500</v>
      </c>
    </row>
    <row r="125" spans="5:11" s="17" customFormat="1" ht="48.75" customHeight="1">
      <c r="E125" s="16" t="s">
        <v>12</v>
      </c>
      <c r="F125" s="124" t="s">
        <v>129</v>
      </c>
      <c r="G125" s="168"/>
      <c r="H125" s="154" t="s">
        <v>148</v>
      </c>
      <c r="I125" s="153"/>
      <c r="J125" s="67">
        <v>2702</v>
      </c>
      <c r="K125" s="55">
        <v>2702</v>
      </c>
    </row>
    <row r="126" spans="5:11" s="17" customFormat="1" ht="25.5" customHeight="1">
      <c r="E126" s="167" t="s">
        <v>1</v>
      </c>
      <c r="F126" s="168"/>
      <c r="G126" s="168"/>
      <c r="H126" s="168"/>
      <c r="I126" s="153"/>
      <c r="J126" s="70">
        <f>SUM(I123:J125)</f>
        <v>6282</v>
      </c>
      <c r="K126" s="56">
        <f>SUM(K123:K125)</f>
        <v>6282</v>
      </c>
    </row>
    <row r="127" spans="5:11" ht="12" customHeight="1">
      <c r="E127" s="9"/>
      <c r="F127" s="12"/>
      <c r="G127" s="12"/>
      <c r="H127" s="12"/>
      <c r="I127" s="10"/>
      <c r="J127" s="11"/>
      <c r="K127" s="10"/>
    </row>
  </sheetData>
  <sheetProtection/>
  <mergeCells count="172">
    <mergeCell ref="K2:L3"/>
    <mergeCell ref="H125:I125"/>
    <mergeCell ref="E126:I126"/>
    <mergeCell ref="E105:I105"/>
    <mergeCell ref="E115:I115"/>
    <mergeCell ref="H116:I116"/>
    <mergeCell ref="H117:I117"/>
    <mergeCell ref="H118:I118"/>
    <mergeCell ref="H122:I122"/>
    <mergeCell ref="H123:I123"/>
    <mergeCell ref="F125:G125"/>
    <mergeCell ref="H102:I102"/>
    <mergeCell ref="H103:I103"/>
    <mergeCell ref="H104:I104"/>
    <mergeCell ref="H114:I114"/>
    <mergeCell ref="H124:I124"/>
    <mergeCell ref="F107:K107"/>
    <mergeCell ref="F103:G103"/>
    <mergeCell ref="F120:K120"/>
    <mergeCell ref="F122:G122"/>
    <mergeCell ref="H99:I99"/>
    <mergeCell ref="H49:J49"/>
    <mergeCell ref="H85:J85"/>
    <mergeCell ref="H70:J70"/>
    <mergeCell ref="H71:J71"/>
    <mergeCell ref="H101:I101"/>
    <mergeCell ref="H82:J82"/>
    <mergeCell ref="H86:J86"/>
    <mergeCell ref="F76:G76"/>
    <mergeCell ref="G4:K4"/>
    <mergeCell ref="H50:J50"/>
    <mergeCell ref="I29:J29"/>
    <mergeCell ref="I30:J30"/>
    <mergeCell ref="I31:J31"/>
    <mergeCell ref="H68:J68"/>
    <mergeCell ref="H69:J69"/>
    <mergeCell ref="H75:J75"/>
    <mergeCell ref="H51:J51"/>
    <mergeCell ref="E51:E52"/>
    <mergeCell ref="F51:G52"/>
    <mergeCell ref="H52:J52"/>
    <mergeCell ref="F62:G62"/>
    <mergeCell ref="F82:G82"/>
    <mergeCell ref="F77:G77"/>
    <mergeCell ref="F59:G61"/>
    <mergeCell ref="E59:E60"/>
    <mergeCell ref="F63:G64"/>
    <mergeCell ref="H81:J81"/>
    <mergeCell ref="E78:E79"/>
    <mergeCell ref="H60:J60"/>
    <mergeCell ref="E72:E75"/>
    <mergeCell ref="F72:G75"/>
    <mergeCell ref="E63:E64"/>
    <mergeCell ref="H61:J61"/>
    <mergeCell ref="E70:E71"/>
    <mergeCell ref="F70:G71"/>
    <mergeCell ref="F69:G69"/>
    <mergeCell ref="F68:G68"/>
    <mergeCell ref="F87:G87"/>
    <mergeCell ref="H87:J87"/>
    <mergeCell ref="F81:G81"/>
    <mergeCell ref="F83:G83"/>
    <mergeCell ref="H84:J84"/>
    <mergeCell ref="H77:J77"/>
    <mergeCell ref="F99:G99"/>
    <mergeCell ref="F100:G100"/>
    <mergeCell ref="H72:J72"/>
    <mergeCell ref="H76:J76"/>
    <mergeCell ref="H79:J79"/>
    <mergeCell ref="F80:G80"/>
    <mergeCell ref="H80:J80"/>
    <mergeCell ref="F88:G88"/>
    <mergeCell ref="H88:J88"/>
    <mergeCell ref="H73:J73"/>
    <mergeCell ref="F117:G117"/>
    <mergeCell ref="H48:J48"/>
    <mergeCell ref="F78:G79"/>
    <mergeCell ref="H62:J62"/>
    <mergeCell ref="F94:K94"/>
    <mergeCell ref="H63:J63"/>
    <mergeCell ref="H64:J64"/>
    <mergeCell ref="F89:G89"/>
    <mergeCell ref="H89:J89"/>
    <mergeCell ref="F84:G86"/>
    <mergeCell ref="E56:E57"/>
    <mergeCell ref="F56:G57"/>
    <mergeCell ref="H57:J57"/>
    <mergeCell ref="F118:G118"/>
    <mergeCell ref="E84:E86"/>
    <mergeCell ref="H58:J58"/>
    <mergeCell ref="F101:G101"/>
    <mergeCell ref="H100:I100"/>
    <mergeCell ref="H78:J78"/>
    <mergeCell ref="F116:G116"/>
    <mergeCell ref="H74:J74"/>
    <mergeCell ref="H53:J53"/>
    <mergeCell ref="H56:J56"/>
    <mergeCell ref="H66:J66"/>
    <mergeCell ref="F58:G58"/>
    <mergeCell ref="H47:J47"/>
    <mergeCell ref="F53:G53"/>
    <mergeCell ref="H59:J59"/>
    <mergeCell ref="H67:J67"/>
    <mergeCell ref="I14:J14"/>
    <mergeCell ref="F13:H13"/>
    <mergeCell ref="F18:H18"/>
    <mergeCell ref="F55:G55"/>
    <mergeCell ref="H55:J55"/>
    <mergeCell ref="I20:J20"/>
    <mergeCell ref="F21:H21"/>
    <mergeCell ref="I21:J21"/>
    <mergeCell ref="F29:H29"/>
    <mergeCell ref="F20:H20"/>
    <mergeCell ref="F6:H6"/>
    <mergeCell ref="I10:J10"/>
    <mergeCell ref="F22:H22"/>
    <mergeCell ref="F27:K27"/>
    <mergeCell ref="F10:H10"/>
    <mergeCell ref="I23:J23"/>
    <mergeCell ref="F11:H11"/>
    <mergeCell ref="I18:J18"/>
    <mergeCell ref="I13:J13"/>
    <mergeCell ref="I16:J16"/>
    <mergeCell ref="I12:J12"/>
    <mergeCell ref="F16:H16"/>
    <mergeCell ref="F44:G44"/>
    <mergeCell ref="F30:H30"/>
    <mergeCell ref="F31:H31"/>
    <mergeCell ref="E42:H42"/>
    <mergeCell ref="I24:J24"/>
    <mergeCell ref="F12:H12"/>
    <mergeCell ref="F24:H24"/>
    <mergeCell ref="F17:H17"/>
    <mergeCell ref="F7:K7"/>
    <mergeCell ref="I9:J9"/>
    <mergeCell ref="I11:J11"/>
    <mergeCell ref="F9:H9"/>
    <mergeCell ref="F14:H14"/>
    <mergeCell ref="H54:J54"/>
    <mergeCell ref="F54:G54"/>
    <mergeCell ref="I22:J22"/>
    <mergeCell ref="K45:K46"/>
    <mergeCell ref="F41:K41"/>
    <mergeCell ref="F102:G102"/>
    <mergeCell ref="I45:J46"/>
    <mergeCell ref="E45:H46"/>
    <mergeCell ref="F114:G114"/>
    <mergeCell ref="H65:J65"/>
    <mergeCell ref="H90:J90"/>
    <mergeCell ref="E90:E91"/>
    <mergeCell ref="F90:G91"/>
    <mergeCell ref="H91:J91"/>
    <mergeCell ref="F65:G67"/>
    <mergeCell ref="E47:E50"/>
    <mergeCell ref="F15:H15"/>
    <mergeCell ref="I15:J15"/>
    <mergeCell ref="F23:H23"/>
    <mergeCell ref="I44:J44"/>
    <mergeCell ref="E40:K40"/>
    <mergeCell ref="F19:H19"/>
    <mergeCell ref="I17:J17"/>
    <mergeCell ref="I19:J19"/>
    <mergeCell ref="E123:E124"/>
    <mergeCell ref="F123:G124"/>
    <mergeCell ref="H92:J92"/>
    <mergeCell ref="F92:G92"/>
    <mergeCell ref="F47:G50"/>
    <mergeCell ref="F104:G104"/>
    <mergeCell ref="E65:E67"/>
    <mergeCell ref="H83:J83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Violetta Lisiak</dc:creator>
  <cp:keywords/>
  <dc:description/>
  <cp:lastModifiedBy>Katarzyna Leśniewicz-Dąbrowska</cp:lastModifiedBy>
  <cp:lastPrinted>2019-02-28T07:53:42Z</cp:lastPrinted>
  <dcterms:created xsi:type="dcterms:W3CDTF">2016-03-16T08:40:09Z</dcterms:created>
  <dcterms:modified xsi:type="dcterms:W3CDTF">2019-03-13T09:10:41Z</dcterms:modified>
  <cp:category/>
  <cp:version/>
  <cp:contentType/>
  <cp:contentStatus/>
</cp:coreProperties>
</file>