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7" i="1" l="1"/>
  <c r="C8" i="1"/>
  <c r="C6" i="1" s="1"/>
  <c r="C24" i="1" l="1"/>
</calcChain>
</file>

<file path=xl/sharedStrings.xml><?xml version="1.0" encoding="utf-8"?>
<sst xmlns="http://schemas.openxmlformats.org/spreadsheetml/2006/main" count="55" uniqueCount="55">
  <si>
    <t>L.p</t>
  </si>
  <si>
    <t xml:space="preserve">1. </t>
  </si>
  <si>
    <t>Treść</t>
  </si>
  <si>
    <t>Kwota</t>
  </si>
  <si>
    <t xml:space="preserve">2. </t>
  </si>
  <si>
    <t>2.1</t>
  </si>
  <si>
    <t>2.2</t>
  </si>
  <si>
    <t>2.3</t>
  </si>
  <si>
    <t>2.4</t>
  </si>
  <si>
    <t>2.5</t>
  </si>
  <si>
    <t>Dotacja z budżetu państwa na wyposażenie szkół w podręczniki, materiały edukacyjne i ćwiczeniowe</t>
  </si>
  <si>
    <t>Dotacja z budżetu państwa na realizację zadań z zakresu wychowania przedszkolnego</t>
  </si>
  <si>
    <t>Dotacja z budżetu państwa na realizację Rządowego Programu  rozwijania szkolnej infrastruktury oraz  kompetencji uczniów i nauczycieli  w zakresie technologii informacyjno - komunikacyjnych na lata 2017 - 2019 " Aktywna Tablica"</t>
  </si>
  <si>
    <t>z tego:</t>
  </si>
  <si>
    <t>1.2</t>
  </si>
  <si>
    <t>1.3</t>
  </si>
  <si>
    <t>1.1</t>
  </si>
  <si>
    <t>1.4</t>
  </si>
  <si>
    <t>2.6</t>
  </si>
  <si>
    <t xml:space="preserve">Źródła finansowania  wydatków na oświatę </t>
  </si>
  <si>
    <t xml:space="preserve">Środki własne Gminy  </t>
  </si>
  <si>
    <t xml:space="preserve">z tego: </t>
  </si>
  <si>
    <t>1.5</t>
  </si>
  <si>
    <t>Wpływy z opłat za wyżywienie dzieci w przedszkolach</t>
  </si>
  <si>
    <t xml:space="preserve">w tym: </t>
  </si>
  <si>
    <t>Wydatki  na oświatę poniesione przez Gminę Wschowa w 2018 roku                     oraz źródła ich finansowania</t>
  </si>
  <si>
    <t xml:space="preserve">Wydatki ogółem poniesione w 2018 roku                       na oświatę  </t>
  </si>
  <si>
    <t xml:space="preserve">Ponadto w 2018 roku Gmina Wschowa  na zadanie: Pomoc materialna dla uczniów o charakterze </t>
  </si>
  <si>
    <t>2.7</t>
  </si>
  <si>
    <t>Dotacja z budżetu państwa na dofinansowanie zakupu książek do bibliotek szkolnych</t>
  </si>
  <si>
    <t>2.8</t>
  </si>
  <si>
    <t>Wpływy z opłat za pobyt dzieci w przedszkolach</t>
  </si>
  <si>
    <t>2.9</t>
  </si>
  <si>
    <t>Przedszkola publiczne</t>
  </si>
  <si>
    <t>Szkoły niepubliczne</t>
  </si>
  <si>
    <t>Przedszkola niepubliczne</t>
  </si>
  <si>
    <t>Szkoła Podstawowa Nr 2 we Wschowie</t>
  </si>
  <si>
    <t>Szkoła Podstawowa Nr 3 we Wschowie</t>
  </si>
  <si>
    <t>Szkoła Podstawowa w Osowej Sieni</t>
  </si>
  <si>
    <t>Szkoła Podstawowa w Lginiu</t>
  </si>
  <si>
    <t>Szkoła Podstawowa w Konradowie</t>
  </si>
  <si>
    <t>Szkoła Podstawowa w Siedlnicy</t>
  </si>
  <si>
    <t>Szkoła Podstawowa w Łysinach</t>
  </si>
  <si>
    <t>Przedszkole Nr 1 we Wschowie</t>
  </si>
  <si>
    <t>Przedszkole Nr 3 we Wschowie</t>
  </si>
  <si>
    <t>Przedszkole Nr 5 we Wschowie</t>
  </si>
  <si>
    <t>Szkoła Podstawowa Nr 1 we Wschowie</t>
  </si>
  <si>
    <t>Tabela Nr 6</t>
  </si>
  <si>
    <t>Szkoły publiczne</t>
  </si>
  <si>
    <t>Powyższa tabela nie zawiera wydatków ujętych w budżecie Miasta  i Gminy Wschowa na 2018 roku                na zadanie: " Termomodernizacja obiektów użyteczności publicznej  - zadanie realizowane w ramach WPF"                     w kwocie  5 480 517,14   w tym: dofinansowanie  z Europejskiego Funduszu Rozwoju Regionalnego               w ramach Programu Regionalnego Lubuskie 2020   w kwocie  4 596 836,45</t>
  </si>
  <si>
    <t>socjalnym  - wypłata stypendiów i zasiłków szkolnych  wydała  kwotę     152 880,61</t>
  </si>
  <si>
    <t>dotacja - 122 304,49,  środki własne - 30 576,12</t>
  </si>
  <si>
    <t>pozostałe wydatki  na oświatę poniesione w Planie Finansowym Urzędu Miasta i Gminy Wschowa</t>
  </si>
  <si>
    <t>Zwrot za pobyt dzieci z innych gmin w przedszkolach we Wschowie</t>
  </si>
  <si>
    <t>Część oświatowa subwencji ogólnej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</si>
</sst>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Layout" topLeftCell="A19" zoomScaleNormal="100" workbookViewId="0">
      <selection activeCell="B27" sqref="B27"/>
    </sheetView>
  </sheetViews>
  <sheetFormatPr defaultRowHeight="13.8" x14ac:dyDescent="0.25"/>
  <cols>
    <col min="1" max="1" width="8.33203125" style="1" customWidth="1"/>
    <col min="2" max="2" width="43.44140625" style="1" customWidth="1"/>
    <col min="3" max="3" width="34.109375" style="1" customWidth="1"/>
    <col min="4" max="16384" width="8.88671875" style="1"/>
  </cols>
  <sheetData>
    <row r="1" spans="1:6" x14ac:dyDescent="0.25">
      <c r="C1" s="33" t="s">
        <v>47</v>
      </c>
    </row>
    <row r="2" spans="1:6" x14ac:dyDescent="0.25">
      <c r="C2" s="34"/>
    </row>
    <row r="3" spans="1:6" ht="37.799999999999997" customHeight="1" x14ac:dyDescent="0.35">
      <c r="B3" s="27" t="s">
        <v>25</v>
      </c>
      <c r="C3" s="28"/>
      <c r="D3" s="2"/>
      <c r="E3" s="3"/>
      <c r="F3" s="3"/>
    </row>
    <row r="4" spans="1:6" ht="17.399999999999999" customHeight="1" x14ac:dyDescent="0.35">
      <c r="B4" s="18"/>
      <c r="C4" s="19"/>
      <c r="D4" s="2"/>
      <c r="E4" s="3"/>
      <c r="F4" s="3"/>
    </row>
    <row r="5" spans="1:6" ht="22.2" customHeight="1" x14ac:dyDescent="0.25">
      <c r="A5" s="4" t="s">
        <v>0</v>
      </c>
      <c r="B5" s="4" t="s">
        <v>2</v>
      </c>
      <c r="C5" s="5" t="s">
        <v>3</v>
      </c>
    </row>
    <row r="6" spans="1:6" ht="31.8" customHeight="1" x14ac:dyDescent="0.25">
      <c r="A6" s="4" t="s">
        <v>1</v>
      </c>
      <c r="B6" s="6" t="s">
        <v>26</v>
      </c>
      <c r="C6" s="7">
        <f>SUM(C8+C17+C21+C22+C23)</f>
        <v>29176796.93</v>
      </c>
    </row>
    <row r="7" spans="1:6" ht="14.4" customHeight="1" x14ac:dyDescent="0.25">
      <c r="A7" s="8"/>
      <c r="B7" s="15" t="s">
        <v>13</v>
      </c>
      <c r="C7" s="7"/>
    </row>
    <row r="8" spans="1:6" ht="19.8" customHeight="1" x14ac:dyDescent="0.25">
      <c r="A8" s="17" t="s">
        <v>16</v>
      </c>
      <c r="B8" s="22" t="s">
        <v>48</v>
      </c>
      <c r="C8" s="23">
        <f>SUM(C9:C16)</f>
        <v>19470687.759999998</v>
      </c>
    </row>
    <row r="9" spans="1:6" ht="15.6" customHeight="1" x14ac:dyDescent="0.25">
      <c r="A9" s="12"/>
      <c r="B9" s="20" t="s">
        <v>46</v>
      </c>
      <c r="C9" s="21">
        <v>4452707.05</v>
      </c>
    </row>
    <row r="10" spans="1:6" ht="16.2" customHeight="1" x14ac:dyDescent="0.25">
      <c r="A10" s="12"/>
      <c r="B10" s="20" t="s">
        <v>36</v>
      </c>
      <c r="C10" s="21">
        <v>5106128.26</v>
      </c>
    </row>
    <row r="11" spans="1:6" ht="16.2" customHeight="1" x14ac:dyDescent="0.25">
      <c r="A11" s="12"/>
      <c r="B11" s="20" t="s">
        <v>37</v>
      </c>
      <c r="C11" s="21">
        <v>4325160.49</v>
      </c>
    </row>
    <row r="12" spans="1:6" ht="15.6" customHeight="1" x14ac:dyDescent="0.25">
      <c r="A12" s="12"/>
      <c r="B12" s="20" t="s">
        <v>38</v>
      </c>
      <c r="C12" s="21">
        <v>1454466.86</v>
      </c>
    </row>
    <row r="13" spans="1:6" ht="15.6" customHeight="1" x14ac:dyDescent="0.25">
      <c r="A13" s="12"/>
      <c r="B13" s="20" t="s">
        <v>39</v>
      </c>
      <c r="C13" s="21">
        <v>1030523.58</v>
      </c>
    </row>
    <row r="14" spans="1:6" ht="16.8" customHeight="1" x14ac:dyDescent="0.25">
      <c r="A14" s="12"/>
      <c r="B14" s="20" t="s">
        <v>40</v>
      </c>
      <c r="C14" s="21">
        <v>1110609.07</v>
      </c>
    </row>
    <row r="15" spans="1:6" ht="16.8" customHeight="1" x14ac:dyDescent="0.25">
      <c r="A15" s="12"/>
      <c r="B15" s="20" t="s">
        <v>41</v>
      </c>
      <c r="C15" s="21">
        <v>963271.88</v>
      </c>
    </row>
    <row r="16" spans="1:6" ht="16.2" customHeight="1" x14ac:dyDescent="0.25">
      <c r="A16" s="12"/>
      <c r="B16" s="20" t="s">
        <v>42</v>
      </c>
      <c r="C16" s="21">
        <v>1027820.57</v>
      </c>
    </row>
    <row r="17" spans="1:3" ht="22.8" customHeight="1" x14ac:dyDescent="0.25">
      <c r="A17" s="17" t="s">
        <v>14</v>
      </c>
      <c r="B17" s="22" t="s">
        <v>33</v>
      </c>
      <c r="C17" s="23">
        <f>SUM(C18:C20)</f>
        <v>4765353.63</v>
      </c>
    </row>
    <row r="18" spans="1:3" ht="17.399999999999999" customHeight="1" x14ac:dyDescent="0.25">
      <c r="A18" s="17"/>
      <c r="B18" s="20" t="s">
        <v>43</v>
      </c>
      <c r="C18" s="21">
        <v>1447088.43</v>
      </c>
    </row>
    <row r="19" spans="1:3" ht="17.399999999999999" customHeight="1" x14ac:dyDescent="0.25">
      <c r="A19" s="17"/>
      <c r="B19" s="20" t="s">
        <v>44</v>
      </c>
      <c r="C19" s="21">
        <v>1439840.92</v>
      </c>
    </row>
    <row r="20" spans="1:3" ht="18" customHeight="1" x14ac:dyDescent="0.25">
      <c r="A20" s="17"/>
      <c r="B20" s="20" t="s">
        <v>45</v>
      </c>
      <c r="C20" s="21">
        <v>1878424.28</v>
      </c>
    </row>
    <row r="21" spans="1:3" ht="16.8" customHeight="1" x14ac:dyDescent="0.25">
      <c r="A21" s="17" t="s">
        <v>15</v>
      </c>
      <c r="B21" s="22" t="s">
        <v>34</v>
      </c>
      <c r="C21" s="23">
        <v>999921.98</v>
      </c>
    </row>
    <row r="22" spans="1:3" ht="19.2" customHeight="1" x14ac:dyDescent="0.25">
      <c r="A22" s="17" t="s">
        <v>17</v>
      </c>
      <c r="B22" s="22" t="s">
        <v>35</v>
      </c>
      <c r="C22" s="23">
        <v>3474943.1</v>
      </c>
    </row>
    <row r="23" spans="1:3" ht="49.2" customHeight="1" x14ac:dyDescent="0.25">
      <c r="A23" s="17" t="s">
        <v>22</v>
      </c>
      <c r="B23" s="22" t="s">
        <v>52</v>
      </c>
      <c r="C23" s="23">
        <v>465890.46</v>
      </c>
    </row>
    <row r="24" spans="1:3" ht="19.8" customHeight="1" x14ac:dyDescent="0.25">
      <c r="A24" s="4" t="s">
        <v>4</v>
      </c>
      <c r="B24" s="4" t="s">
        <v>19</v>
      </c>
      <c r="C24" s="9">
        <f>SUM(C26:C34)</f>
        <v>29176796.93</v>
      </c>
    </row>
    <row r="25" spans="1:3" ht="15.6" customHeight="1" x14ac:dyDescent="0.25">
      <c r="A25" s="4"/>
      <c r="B25" s="10" t="s">
        <v>21</v>
      </c>
      <c r="C25" s="11"/>
    </row>
    <row r="26" spans="1:3" ht="20.399999999999999" customHeight="1" x14ac:dyDescent="0.25">
      <c r="A26" s="12" t="s">
        <v>5</v>
      </c>
      <c r="B26" s="13" t="s">
        <v>54</v>
      </c>
      <c r="C26" s="14">
        <v>14450072</v>
      </c>
    </row>
    <row r="27" spans="1:3" ht="35.4" customHeight="1" x14ac:dyDescent="0.25">
      <c r="A27" s="12" t="s">
        <v>6</v>
      </c>
      <c r="B27" s="13" t="s">
        <v>11</v>
      </c>
      <c r="C27" s="14">
        <v>906940</v>
      </c>
    </row>
    <row r="28" spans="1:3" ht="25.8" customHeight="1" x14ac:dyDescent="0.25">
      <c r="A28" s="12" t="s">
        <v>7</v>
      </c>
      <c r="B28" s="13" t="s">
        <v>23</v>
      </c>
      <c r="C28" s="14">
        <v>305331.25</v>
      </c>
    </row>
    <row r="29" spans="1:3" ht="25.8" customHeight="1" x14ac:dyDescent="0.25">
      <c r="A29" s="12" t="s">
        <v>8</v>
      </c>
      <c r="B29" s="13" t="s">
        <v>31</v>
      </c>
      <c r="C29" s="14">
        <v>54553.3</v>
      </c>
    </row>
    <row r="30" spans="1:3" ht="34.200000000000003" customHeight="1" x14ac:dyDescent="0.25">
      <c r="A30" s="12" t="s">
        <v>9</v>
      </c>
      <c r="B30" s="13" t="s">
        <v>29</v>
      </c>
      <c r="C30" s="14">
        <v>24000</v>
      </c>
    </row>
    <row r="31" spans="1:3" ht="76.8" customHeight="1" x14ac:dyDescent="0.25">
      <c r="A31" s="12" t="s">
        <v>18</v>
      </c>
      <c r="B31" s="13" t="s">
        <v>12</v>
      </c>
      <c r="C31" s="14">
        <v>28000</v>
      </c>
    </row>
    <row r="32" spans="1:3" ht="34.799999999999997" customHeight="1" x14ac:dyDescent="0.25">
      <c r="A32" s="12" t="s">
        <v>28</v>
      </c>
      <c r="B32" s="13" t="s">
        <v>10</v>
      </c>
      <c r="C32" s="14">
        <v>219661.56</v>
      </c>
    </row>
    <row r="33" spans="1:3" ht="35.4" customHeight="1" x14ac:dyDescent="0.25">
      <c r="A33" s="12" t="s">
        <v>30</v>
      </c>
      <c r="B33" s="13" t="s">
        <v>53</v>
      </c>
      <c r="C33" s="14">
        <v>215652.14</v>
      </c>
    </row>
    <row r="34" spans="1:3" ht="28.2" customHeight="1" x14ac:dyDescent="0.25">
      <c r="A34" s="12" t="s">
        <v>32</v>
      </c>
      <c r="B34" s="13" t="s">
        <v>20</v>
      </c>
      <c r="C34" s="14">
        <v>12972586.68</v>
      </c>
    </row>
    <row r="35" spans="1:3" ht="28.2" customHeight="1" x14ac:dyDescent="0.25">
      <c r="A35" s="24"/>
      <c r="B35" s="25"/>
      <c r="C35" s="26"/>
    </row>
    <row r="36" spans="1:3" ht="74.400000000000006" customHeight="1" x14ac:dyDescent="0.25">
      <c r="A36" s="35" t="s">
        <v>49</v>
      </c>
      <c r="B36" s="36"/>
      <c r="C36" s="36"/>
    </row>
    <row r="40" spans="1:3" ht="21" customHeight="1" x14ac:dyDescent="0.25">
      <c r="A40" s="29" t="s">
        <v>27</v>
      </c>
      <c r="B40" s="30"/>
      <c r="C40" s="30"/>
    </row>
    <row r="41" spans="1:3" ht="21" customHeight="1" x14ac:dyDescent="0.25">
      <c r="A41" s="31" t="s">
        <v>50</v>
      </c>
      <c r="B41" s="32"/>
      <c r="C41" s="30"/>
    </row>
    <row r="42" spans="1:3" ht="21.6" customHeight="1" x14ac:dyDescent="0.25">
      <c r="A42" s="16" t="s">
        <v>24</v>
      </c>
      <c r="B42" s="16" t="s">
        <v>51</v>
      </c>
    </row>
  </sheetData>
  <mergeCells count="5">
    <mergeCell ref="B3:C3"/>
    <mergeCell ref="A40:C40"/>
    <mergeCell ref="A41:C41"/>
    <mergeCell ref="C1:C2"/>
    <mergeCell ref="A36:C3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Leśniewicz-Dąbrowska</dc:creator>
  <cp:lastModifiedBy>Katarzyna Leśniewicz-Dąbrowska</cp:lastModifiedBy>
  <cp:lastPrinted>2019-03-18T13:38:32Z</cp:lastPrinted>
  <dcterms:created xsi:type="dcterms:W3CDTF">2015-09-17T05:32:12Z</dcterms:created>
  <dcterms:modified xsi:type="dcterms:W3CDTF">2019-03-25T13:31:02Z</dcterms:modified>
</cp:coreProperties>
</file>